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<sst xmlns="http://schemas.openxmlformats.org/spreadsheetml/2006/main" count="169" uniqueCount="67">
  <si>
    <t>沙县区2021年农村公路客运运营补助资金分配表</t>
  </si>
  <si>
    <t>序号</t>
  </si>
  <si>
    <t>企业名称</t>
  </si>
  <si>
    <t>车号</t>
  </si>
  <si>
    <t>车牌颜色</t>
  </si>
  <si>
    <t>核定座位数</t>
  </si>
  <si>
    <t>实际运营月数</t>
  </si>
  <si>
    <t>实际运营月数×核定座位数</t>
  </si>
  <si>
    <t>每月每座</t>
  </si>
  <si>
    <t>补助资金</t>
  </si>
  <si>
    <t>闽通长运沙县分公司</t>
  </si>
  <si>
    <t>闽GY6308</t>
  </si>
  <si>
    <t>黄</t>
  </si>
  <si>
    <t>闽GY3268</t>
  </si>
  <si>
    <t>闽GY3323</t>
  </si>
  <si>
    <t>闽GY3620</t>
  </si>
  <si>
    <t>闽GY3863</t>
  </si>
  <si>
    <t>闽GY3930</t>
  </si>
  <si>
    <t>闽GY5298</t>
  </si>
  <si>
    <t>闽GY5306</t>
  </si>
  <si>
    <t>闽GY5958</t>
  </si>
  <si>
    <t>闽GY5600</t>
  </si>
  <si>
    <t>闽GY5607</t>
  </si>
  <si>
    <t>闽GY5716</t>
  </si>
  <si>
    <t>闽GY3879</t>
  </si>
  <si>
    <t>闽GY6293</t>
  </si>
  <si>
    <t>闽GY6983</t>
  </si>
  <si>
    <t>闽GY7726</t>
  </si>
  <si>
    <t>闽GY7756</t>
  </si>
  <si>
    <t>闽GY7779</t>
  </si>
  <si>
    <t>闽GY7916</t>
  </si>
  <si>
    <t>闽GY7706</t>
  </si>
  <si>
    <t>闽GY7939</t>
  </si>
  <si>
    <t>闽GY7788</t>
  </si>
  <si>
    <t>闽GY7377</t>
  </si>
  <si>
    <t>闽GY7978</t>
  </si>
  <si>
    <t>闽GY7766</t>
  </si>
  <si>
    <t>闽GY7998</t>
  </si>
  <si>
    <t>闽GY7799</t>
  </si>
  <si>
    <t>闽GY7769</t>
  </si>
  <si>
    <t>闽GY7797</t>
  </si>
  <si>
    <t>闽GY6386</t>
  </si>
  <si>
    <t>闽GY7896</t>
  </si>
  <si>
    <t>闽GY8996</t>
  </si>
  <si>
    <t>闽GY7389</t>
  </si>
  <si>
    <t>闽GY6726</t>
  </si>
  <si>
    <t>闽GY8389</t>
  </si>
  <si>
    <t>闽GY6216</t>
  </si>
  <si>
    <t>闽GY6326</t>
  </si>
  <si>
    <t>闽GY6218</t>
  </si>
  <si>
    <t>闽GY5679</t>
  </si>
  <si>
    <t>闽GY6928</t>
  </si>
  <si>
    <t>闽GY6769</t>
  </si>
  <si>
    <t>闽GY6969</t>
  </si>
  <si>
    <t>闽GY8816</t>
  </si>
  <si>
    <t>闽GY7326</t>
  </si>
  <si>
    <t>闽GY7379</t>
  </si>
  <si>
    <t>闽GY7909</t>
  </si>
  <si>
    <t>闽GY3671</t>
  </si>
  <si>
    <t>闽GY7717</t>
  </si>
  <si>
    <t>合计</t>
  </si>
  <si>
    <t>沙县佳顺汽车运输有限公司</t>
  </si>
  <si>
    <t>闽GY6219</t>
  </si>
  <si>
    <t>闽GY6318</t>
  </si>
  <si>
    <t>闽GY7758</t>
  </si>
  <si>
    <t>闽GY7768</t>
  </si>
  <si>
    <t>共计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</si>
</sst>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8"/>
  <sheetViews>
    <sheetView tabSelected="1" workbookViewId="0">
      <selection activeCell="K6" sqref="K6"/>
    </sheetView>
  </sheetViews>
  <sheetFormatPr defaultColWidth="9" defaultRowHeight="13.5"/>
  <cols>
    <col min="1" max="9" width="12.375" customWidth="1"/>
  </cols>
  <sheetData>
    <row r="1" ht="36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8" t="s">
        <v>9</v>
      </c>
    </row>
    <row r="3" spans="1:9">
      <c r="A3" s="3"/>
      <c r="B3" s="3"/>
      <c r="C3" s="3"/>
      <c r="D3" s="3"/>
      <c r="E3" s="3"/>
      <c r="F3" s="4"/>
      <c r="G3" s="7"/>
      <c r="H3" s="7"/>
      <c r="I3" s="18"/>
    </row>
    <row r="4" ht="27" spans="1:9">
      <c r="A4" s="8">
        <v>1</v>
      </c>
      <c r="B4" s="3" t="s">
        <v>10</v>
      </c>
      <c r="C4" s="9" t="s">
        <v>11</v>
      </c>
      <c r="D4" s="8" t="s">
        <v>12</v>
      </c>
      <c r="E4" s="10">
        <v>30</v>
      </c>
      <c r="F4" s="11">
        <v>12</v>
      </c>
      <c r="G4" s="8">
        <f t="shared" ref="G4:G38" si="0">E4*F4</f>
        <v>360</v>
      </c>
      <c r="H4" s="8">
        <v>5.222</v>
      </c>
      <c r="I4" s="18">
        <f>G4*H4</f>
        <v>1879.92</v>
      </c>
    </row>
    <row r="5" ht="27" spans="1:9">
      <c r="A5" s="8">
        <v>2</v>
      </c>
      <c r="B5" s="3" t="s">
        <v>10</v>
      </c>
      <c r="C5" s="12" t="s">
        <v>13</v>
      </c>
      <c r="D5" s="8" t="s">
        <v>12</v>
      </c>
      <c r="E5" s="10">
        <v>30</v>
      </c>
      <c r="F5" s="11">
        <v>12</v>
      </c>
      <c r="G5" s="8">
        <f t="shared" si="0"/>
        <v>360</v>
      </c>
      <c r="H5" s="8">
        <v>5.222</v>
      </c>
      <c r="I5" s="18">
        <f t="shared" ref="I5:I56" si="1">G5*H5</f>
        <v>1879.92</v>
      </c>
    </row>
    <row r="6" ht="27" spans="1:9">
      <c r="A6" s="8">
        <v>3</v>
      </c>
      <c r="B6" s="3" t="s">
        <v>10</v>
      </c>
      <c r="C6" s="12" t="s">
        <v>14</v>
      </c>
      <c r="D6" s="8" t="s">
        <v>12</v>
      </c>
      <c r="E6" s="10">
        <v>30</v>
      </c>
      <c r="F6" s="11">
        <v>12</v>
      </c>
      <c r="G6" s="8">
        <f t="shared" si="0"/>
        <v>360</v>
      </c>
      <c r="H6" s="8">
        <v>5.222</v>
      </c>
      <c r="I6" s="18">
        <f t="shared" si="1"/>
        <v>1879.92</v>
      </c>
    </row>
    <row r="7" ht="27" spans="1:9">
      <c r="A7" s="8">
        <v>4</v>
      </c>
      <c r="B7" s="3" t="s">
        <v>10</v>
      </c>
      <c r="C7" s="12" t="s">
        <v>15</v>
      </c>
      <c r="D7" s="8" t="s">
        <v>12</v>
      </c>
      <c r="E7" s="10">
        <v>30</v>
      </c>
      <c r="F7" s="11">
        <v>11</v>
      </c>
      <c r="G7" s="8">
        <f t="shared" si="0"/>
        <v>330</v>
      </c>
      <c r="H7" s="8">
        <v>5.222</v>
      </c>
      <c r="I7" s="18">
        <f t="shared" si="1"/>
        <v>1723.26</v>
      </c>
    </row>
    <row r="8" ht="27" spans="1:9">
      <c r="A8" s="8">
        <v>5</v>
      </c>
      <c r="B8" s="3" t="s">
        <v>10</v>
      </c>
      <c r="C8" s="12" t="s">
        <v>16</v>
      </c>
      <c r="D8" s="8" t="s">
        <v>12</v>
      </c>
      <c r="E8" s="10">
        <v>30</v>
      </c>
      <c r="F8" s="11">
        <v>12</v>
      </c>
      <c r="G8" s="8">
        <f t="shared" si="0"/>
        <v>360</v>
      </c>
      <c r="H8" s="8">
        <v>5.222</v>
      </c>
      <c r="I8" s="18">
        <f t="shared" si="1"/>
        <v>1879.92</v>
      </c>
    </row>
    <row r="9" ht="27" spans="1:9">
      <c r="A9" s="8">
        <v>6</v>
      </c>
      <c r="B9" s="3" t="s">
        <v>10</v>
      </c>
      <c r="C9" s="12" t="s">
        <v>17</v>
      </c>
      <c r="D9" s="8" t="s">
        <v>12</v>
      </c>
      <c r="E9" s="10">
        <v>30</v>
      </c>
      <c r="F9" s="11">
        <v>12</v>
      </c>
      <c r="G9" s="8">
        <f t="shared" si="0"/>
        <v>360</v>
      </c>
      <c r="H9" s="8">
        <v>5.222</v>
      </c>
      <c r="I9" s="18">
        <f t="shared" si="1"/>
        <v>1879.92</v>
      </c>
    </row>
    <row r="10" ht="27" spans="1:9">
      <c r="A10" s="8">
        <v>7</v>
      </c>
      <c r="B10" s="3" t="s">
        <v>10</v>
      </c>
      <c r="C10" s="12" t="s">
        <v>18</v>
      </c>
      <c r="D10" s="8" t="s">
        <v>12</v>
      </c>
      <c r="E10" s="10">
        <v>30</v>
      </c>
      <c r="F10" s="11">
        <v>12</v>
      </c>
      <c r="G10" s="8">
        <f t="shared" si="0"/>
        <v>360</v>
      </c>
      <c r="H10" s="8">
        <v>5.222</v>
      </c>
      <c r="I10" s="18">
        <f t="shared" si="1"/>
        <v>1879.92</v>
      </c>
    </row>
    <row r="11" ht="27" spans="1:9">
      <c r="A11" s="8">
        <v>8</v>
      </c>
      <c r="B11" s="3" t="s">
        <v>10</v>
      </c>
      <c r="C11" s="12" t="s">
        <v>19</v>
      </c>
      <c r="D11" s="8" t="s">
        <v>12</v>
      </c>
      <c r="E11" s="10">
        <v>30</v>
      </c>
      <c r="F11" s="11">
        <v>12</v>
      </c>
      <c r="G11" s="8">
        <f t="shared" si="0"/>
        <v>360</v>
      </c>
      <c r="H11" s="8">
        <v>5.222</v>
      </c>
      <c r="I11" s="18">
        <f t="shared" si="1"/>
        <v>1879.92</v>
      </c>
    </row>
    <row r="12" ht="27" spans="1:9">
      <c r="A12" s="8">
        <v>9</v>
      </c>
      <c r="B12" s="3" t="s">
        <v>10</v>
      </c>
      <c r="C12" s="12" t="s">
        <v>20</v>
      </c>
      <c r="D12" s="8" t="s">
        <v>12</v>
      </c>
      <c r="E12" s="10">
        <v>30</v>
      </c>
      <c r="F12" s="11">
        <v>12</v>
      </c>
      <c r="G12" s="8">
        <f t="shared" si="0"/>
        <v>360</v>
      </c>
      <c r="H12" s="8">
        <v>5.222</v>
      </c>
      <c r="I12" s="18">
        <f t="shared" si="1"/>
        <v>1879.92</v>
      </c>
    </row>
    <row r="13" ht="27" spans="1:9">
      <c r="A13" s="8">
        <v>10</v>
      </c>
      <c r="B13" s="3" t="s">
        <v>10</v>
      </c>
      <c r="C13" s="13" t="s">
        <v>21</v>
      </c>
      <c r="D13" s="8" t="s">
        <v>12</v>
      </c>
      <c r="E13" s="8">
        <v>30</v>
      </c>
      <c r="F13" s="11">
        <v>12</v>
      </c>
      <c r="G13" s="8">
        <f t="shared" si="0"/>
        <v>360</v>
      </c>
      <c r="H13" s="8">
        <v>5.222</v>
      </c>
      <c r="I13" s="18">
        <f t="shared" si="1"/>
        <v>1879.92</v>
      </c>
    </row>
    <row r="14" ht="27" spans="1:9">
      <c r="A14" s="8">
        <v>11</v>
      </c>
      <c r="B14" s="3" t="s">
        <v>10</v>
      </c>
      <c r="C14" s="13" t="s">
        <v>22</v>
      </c>
      <c r="D14" s="8" t="s">
        <v>12</v>
      </c>
      <c r="E14" s="8">
        <v>30</v>
      </c>
      <c r="F14" s="11">
        <v>12</v>
      </c>
      <c r="G14" s="8">
        <f t="shared" si="0"/>
        <v>360</v>
      </c>
      <c r="H14" s="8">
        <v>5.222</v>
      </c>
      <c r="I14" s="18">
        <f t="shared" si="1"/>
        <v>1879.92</v>
      </c>
    </row>
    <row r="15" ht="27" spans="1:9">
      <c r="A15" s="8">
        <v>12</v>
      </c>
      <c r="B15" s="3" t="s">
        <v>10</v>
      </c>
      <c r="C15" s="13" t="s">
        <v>23</v>
      </c>
      <c r="D15" s="8" t="s">
        <v>12</v>
      </c>
      <c r="E15" s="8">
        <v>30</v>
      </c>
      <c r="F15" s="11">
        <v>12</v>
      </c>
      <c r="G15" s="8">
        <f t="shared" si="0"/>
        <v>360</v>
      </c>
      <c r="H15" s="8">
        <v>5.222</v>
      </c>
      <c r="I15" s="18">
        <f t="shared" si="1"/>
        <v>1879.92</v>
      </c>
    </row>
    <row r="16" ht="27" spans="1:9">
      <c r="A16" s="8">
        <v>13</v>
      </c>
      <c r="B16" s="3" t="s">
        <v>10</v>
      </c>
      <c r="C16" s="13" t="s">
        <v>24</v>
      </c>
      <c r="D16" s="8" t="s">
        <v>12</v>
      </c>
      <c r="E16" s="8">
        <v>30</v>
      </c>
      <c r="F16" s="11">
        <v>12</v>
      </c>
      <c r="G16" s="8">
        <f t="shared" si="0"/>
        <v>360</v>
      </c>
      <c r="H16" s="8">
        <v>5.222</v>
      </c>
      <c r="I16" s="18">
        <f t="shared" si="1"/>
        <v>1879.92</v>
      </c>
    </row>
    <row r="17" ht="27" spans="1:9">
      <c r="A17" s="8">
        <v>14</v>
      </c>
      <c r="B17" s="3" t="s">
        <v>10</v>
      </c>
      <c r="C17" s="14" t="s">
        <v>25</v>
      </c>
      <c r="D17" s="8" t="s">
        <v>12</v>
      </c>
      <c r="E17" s="15">
        <v>19</v>
      </c>
      <c r="F17" s="11">
        <v>12</v>
      </c>
      <c r="G17" s="8">
        <f t="shared" si="0"/>
        <v>228</v>
      </c>
      <c r="H17" s="8">
        <v>5.222</v>
      </c>
      <c r="I17" s="18">
        <f t="shared" si="1"/>
        <v>1190.616</v>
      </c>
    </row>
    <row r="18" ht="27" spans="1:9">
      <c r="A18" s="8">
        <v>15</v>
      </c>
      <c r="B18" s="3" t="s">
        <v>10</v>
      </c>
      <c r="C18" s="15" t="s">
        <v>26</v>
      </c>
      <c r="D18" s="8" t="s">
        <v>12</v>
      </c>
      <c r="E18" s="15">
        <v>30</v>
      </c>
      <c r="F18" s="11">
        <v>12</v>
      </c>
      <c r="G18" s="8">
        <f t="shared" si="0"/>
        <v>360</v>
      </c>
      <c r="H18" s="8">
        <v>5.222</v>
      </c>
      <c r="I18" s="18">
        <f t="shared" si="1"/>
        <v>1879.92</v>
      </c>
    </row>
    <row r="19" ht="27" spans="1:9">
      <c r="A19" s="8">
        <v>16</v>
      </c>
      <c r="B19" s="3" t="s">
        <v>10</v>
      </c>
      <c r="C19" s="15" t="s">
        <v>27</v>
      </c>
      <c r="D19" s="8" t="s">
        <v>12</v>
      </c>
      <c r="E19" s="15">
        <v>19</v>
      </c>
      <c r="F19" s="11">
        <v>11</v>
      </c>
      <c r="G19" s="8">
        <f t="shared" si="0"/>
        <v>209</v>
      </c>
      <c r="H19" s="8">
        <v>5.222</v>
      </c>
      <c r="I19" s="18">
        <f t="shared" si="1"/>
        <v>1091.398</v>
      </c>
    </row>
    <row r="20" ht="27" spans="1:9">
      <c r="A20" s="8">
        <v>17</v>
      </c>
      <c r="B20" s="3" t="s">
        <v>10</v>
      </c>
      <c r="C20" s="15" t="s">
        <v>28</v>
      </c>
      <c r="D20" s="8" t="s">
        <v>12</v>
      </c>
      <c r="E20" s="15">
        <v>30</v>
      </c>
      <c r="F20" s="11">
        <v>12</v>
      </c>
      <c r="G20" s="8">
        <f t="shared" si="0"/>
        <v>360</v>
      </c>
      <c r="H20" s="8">
        <v>5.222</v>
      </c>
      <c r="I20" s="18">
        <f t="shared" si="1"/>
        <v>1879.92</v>
      </c>
    </row>
    <row r="21" ht="27" spans="1:9">
      <c r="A21" s="8">
        <v>18</v>
      </c>
      <c r="B21" s="3" t="s">
        <v>10</v>
      </c>
      <c r="C21" s="15" t="s">
        <v>29</v>
      </c>
      <c r="D21" s="8" t="s">
        <v>12</v>
      </c>
      <c r="E21" s="15">
        <v>30</v>
      </c>
      <c r="F21" s="11">
        <v>12</v>
      </c>
      <c r="G21" s="8">
        <f t="shared" si="0"/>
        <v>360</v>
      </c>
      <c r="H21" s="8">
        <v>5.222</v>
      </c>
      <c r="I21" s="18">
        <f t="shared" si="1"/>
        <v>1879.92</v>
      </c>
    </row>
    <row r="22" ht="27" spans="1:9">
      <c r="A22" s="8">
        <v>19</v>
      </c>
      <c r="B22" s="3" t="s">
        <v>10</v>
      </c>
      <c r="C22" s="15" t="s">
        <v>30</v>
      </c>
      <c r="D22" s="8" t="s">
        <v>12</v>
      </c>
      <c r="E22" s="15">
        <v>30</v>
      </c>
      <c r="F22" s="11">
        <v>12</v>
      </c>
      <c r="G22" s="8">
        <f t="shared" si="0"/>
        <v>360</v>
      </c>
      <c r="H22" s="8">
        <v>5.222</v>
      </c>
      <c r="I22" s="18">
        <f t="shared" si="1"/>
        <v>1879.92</v>
      </c>
    </row>
    <row r="23" ht="27" spans="1:9">
      <c r="A23" s="8">
        <v>20</v>
      </c>
      <c r="B23" s="3" t="s">
        <v>10</v>
      </c>
      <c r="C23" s="15" t="s">
        <v>31</v>
      </c>
      <c r="D23" s="8" t="s">
        <v>12</v>
      </c>
      <c r="E23" s="15">
        <v>30</v>
      </c>
      <c r="F23" s="11">
        <v>11</v>
      </c>
      <c r="G23" s="8">
        <f t="shared" si="0"/>
        <v>330</v>
      </c>
      <c r="H23" s="8">
        <v>5.222</v>
      </c>
      <c r="I23" s="18">
        <f t="shared" si="1"/>
        <v>1723.26</v>
      </c>
    </row>
    <row r="24" ht="27" spans="1:9">
      <c r="A24" s="8">
        <v>21</v>
      </c>
      <c r="B24" s="3" t="s">
        <v>10</v>
      </c>
      <c r="C24" s="15" t="s">
        <v>32</v>
      </c>
      <c r="D24" s="8" t="s">
        <v>12</v>
      </c>
      <c r="E24" s="15">
        <v>38</v>
      </c>
      <c r="F24" s="11">
        <v>12</v>
      </c>
      <c r="G24" s="8">
        <f t="shared" si="0"/>
        <v>456</v>
      </c>
      <c r="H24" s="8">
        <v>5.222</v>
      </c>
      <c r="I24" s="18">
        <f t="shared" si="1"/>
        <v>2381.232</v>
      </c>
    </row>
    <row r="25" ht="27" spans="1:9">
      <c r="A25" s="8">
        <v>22</v>
      </c>
      <c r="B25" s="3" t="s">
        <v>10</v>
      </c>
      <c r="C25" s="15" t="s">
        <v>33</v>
      </c>
      <c r="D25" s="8" t="s">
        <v>12</v>
      </c>
      <c r="E25" s="15">
        <v>30</v>
      </c>
      <c r="F25" s="11">
        <v>12</v>
      </c>
      <c r="G25" s="8">
        <f t="shared" si="0"/>
        <v>360</v>
      </c>
      <c r="H25" s="8">
        <v>5.222</v>
      </c>
      <c r="I25" s="18">
        <f t="shared" si="1"/>
        <v>1879.92</v>
      </c>
    </row>
    <row r="26" ht="27" spans="1:9">
      <c r="A26" s="8">
        <v>23</v>
      </c>
      <c r="B26" s="3" t="s">
        <v>10</v>
      </c>
      <c r="C26" s="15" t="s">
        <v>34</v>
      </c>
      <c r="D26" s="8" t="s">
        <v>12</v>
      </c>
      <c r="E26" s="15">
        <v>30</v>
      </c>
      <c r="F26" s="11">
        <v>12</v>
      </c>
      <c r="G26" s="8">
        <f t="shared" si="0"/>
        <v>360</v>
      </c>
      <c r="H26" s="8">
        <v>5.222</v>
      </c>
      <c r="I26" s="18">
        <f t="shared" si="1"/>
        <v>1879.92</v>
      </c>
    </row>
    <row r="27" ht="27" spans="1:9">
      <c r="A27" s="8">
        <v>24</v>
      </c>
      <c r="B27" s="3" t="s">
        <v>10</v>
      </c>
      <c r="C27" s="15" t="s">
        <v>35</v>
      </c>
      <c r="D27" s="8" t="s">
        <v>12</v>
      </c>
      <c r="E27" s="15">
        <v>30</v>
      </c>
      <c r="F27" s="11">
        <v>11</v>
      </c>
      <c r="G27" s="8">
        <f t="shared" si="0"/>
        <v>330</v>
      </c>
      <c r="H27" s="8">
        <v>5.222</v>
      </c>
      <c r="I27" s="18">
        <f t="shared" si="1"/>
        <v>1723.26</v>
      </c>
    </row>
    <row r="28" ht="27" spans="1:9">
      <c r="A28" s="8">
        <v>25</v>
      </c>
      <c r="B28" s="3" t="s">
        <v>10</v>
      </c>
      <c r="C28" s="15" t="s">
        <v>36</v>
      </c>
      <c r="D28" s="8" t="s">
        <v>12</v>
      </c>
      <c r="E28" s="15">
        <v>30</v>
      </c>
      <c r="F28" s="11">
        <v>12</v>
      </c>
      <c r="G28" s="8">
        <f t="shared" si="0"/>
        <v>360</v>
      </c>
      <c r="H28" s="8">
        <v>5.222</v>
      </c>
      <c r="I28" s="18">
        <f t="shared" si="1"/>
        <v>1879.92</v>
      </c>
    </row>
    <row r="29" ht="27" spans="1:9">
      <c r="A29" s="8">
        <v>26</v>
      </c>
      <c r="B29" s="3" t="s">
        <v>10</v>
      </c>
      <c r="C29" s="15" t="s">
        <v>37</v>
      </c>
      <c r="D29" s="8" t="s">
        <v>12</v>
      </c>
      <c r="E29" s="15">
        <v>30</v>
      </c>
      <c r="F29" s="11">
        <v>12</v>
      </c>
      <c r="G29" s="8">
        <f t="shared" si="0"/>
        <v>360</v>
      </c>
      <c r="H29" s="8">
        <v>5.222</v>
      </c>
      <c r="I29" s="18">
        <f t="shared" si="1"/>
        <v>1879.92</v>
      </c>
    </row>
    <row r="30" ht="27" spans="1:9">
      <c r="A30" s="8">
        <v>27</v>
      </c>
      <c r="B30" s="3" t="s">
        <v>10</v>
      </c>
      <c r="C30" s="15" t="s">
        <v>38</v>
      </c>
      <c r="D30" s="8" t="s">
        <v>12</v>
      </c>
      <c r="E30" s="15">
        <v>30</v>
      </c>
      <c r="F30" s="11">
        <v>12</v>
      </c>
      <c r="G30" s="8">
        <f t="shared" si="0"/>
        <v>360</v>
      </c>
      <c r="H30" s="8">
        <v>5.222</v>
      </c>
      <c r="I30" s="18">
        <f t="shared" si="1"/>
        <v>1879.92</v>
      </c>
    </row>
    <row r="31" ht="27" spans="1:9">
      <c r="A31" s="8">
        <v>28</v>
      </c>
      <c r="B31" s="3" t="s">
        <v>10</v>
      </c>
      <c r="C31" s="15" t="s">
        <v>39</v>
      </c>
      <c r="D31" s="8" t="s">
        <v>12</v>
      </c>
      <c r="E31" s="15">
        <v>30</v>
      </c>
      <c r="F31" s="11">
        <v>11</v>
      </c>
      <c r="G31" s="8">
        <f t="shared" si="0"/>
        <v>330</v>
      </c>
      <c r="H31" s="8">
        <v>5.222</v>
      </c>
      <c r="I31" s="18">
        <f t="shared" si="1"/>
        <v>1723.26</v>
      </c>
    </row>
    <row r="32" ht="27" spans="1:9">
      <c r="A32" s="8">
        <v>29</v>
      </c>
      <c r="B32" s="3" t="s">
        <v>10</v>
      </c>
      <c r="C32" s="15" t="s">
        <v>40</v>
      </c>
      <c r="D32" s="8" t="s">
        <v>12</v>
      </c>
      <c r="E32" s="15">
        <v>30</v>
      </c>
      <c r="F32" s="11">
        <v>12</v>
      </c>
      <c r="G32" s="8">
        <f t="shared" si="0"/>
        <v>360</v>
      </c>
      <c r="H32" s="8">
        <v>5.222</v>
      </c>
      <c r="I32" s="18">
        <f t="shared" si="1"/>
        <v>1879.92</v>
      </c>
    </row>
    <row r="33" ht="27" spans="1:9">
      <c r="A33" s="8">
        <v>30</v>
      </c>
      <c r="B33" s="3" t="s">
        <v>10</v>
      </c>
      <c r="C33" s="16" t="s">
        <v>41</v>
      </c>
      <c r="D33" s="8" t="s">
        <v>12</v>
      </c>
      <c r="E33" s="10">
        <v>19</v>
      </c>
      <c r="F33" s="11">
        <v>12</v>
      </c>
      <c r="G33" s="8">
        <f t="shared" si="0"/>
        <v>228</v>
      </c>
      <c r="H33" s="8">
        <v>5.222</v>
      </c>
      <c r="I33" s="18">
        <f t="shared" si="1"/>
        <v>1190.616</v>
      </c>
    </row>
    <row r="34" ht="27" spans="1:9">
      <c r="A34" s="8">
        <v>31</v>
      </c>
      <c r="B34" s="3" t="s">
        <v>10</v>
      </c>
      <c r="C34" s="15" t="s">
        <v>42</v>
      </c>
      <c r="D34" s="8" t="s">
        <v>12</v>
      </c>
      <c r="E34" s="15">
        <v>19</v>
      </c>
      <c r="F34" s="11">
        <v>12</v>
      </c>
      <c r="G34" s="8">
        <f t="shared" si="0"/>
        <v>228</v>
      </c>
      <c r="H34" s="8">
        <v>5.222</v>
      </c>
      <c r="I34" s="18">
        <f t="shared" si="1"/>
        <v>1190.616</v>
      </c>
    </row>
    <row r="35" ht="27" spans="1:9">
      <c r="A35" s="8">
        <v>32</v>
      </c>
      <c r="B35" s="3" t="s">
        <v>10</v>
      </c>
      <c r="C35" s="15" t="s">
        <v>43</v>
      </c>
      <c r="D35" s="8" t="s">
        <v>12</v>
      </c>
      <c r="E35" s="15">
        <v>19</v>
      </c>
      <c r="F35" s="11">
        <v>12</v>
      </c>
      <c r="G35" s="8">
        <f t="shared" si="0"/>
        <v>228</v>
      </c>
      <c r="H35" s="8">
        <v>5.222</v>
      </c>
      <c r="I35" s="18">
        <f t="shared" si="1"/>
        <v>1190.616</v>
      </c>
    </row>
    <row r="36" ht="27" spans="1:9">
      <c r="A36" s="8">
        <v>33</v>
      </c>
      <c r="B36" s="3" t="s">
        <v>10</v>
      </c>
      <c r="C36" s="15" t="s">
        <v>44</v>
      </c>
      <c r="D36" s="8" t="s">
        <v>12</v>
      </c>
      <c r="E36" s="15">
        <v>30</v>
      </c>
      <c r="F36" s="11">
        <v>12</v>
      </c>
      <c r="G36" s="8">
        <f t="shared" si="0"/>
        <v>360</v>
      </c>
      <c r="H36" s="8">
        <v>5.222</v>
      </c>
      <c r="I36" s="18">
        <f t="shared" si="1"/>
        <v>1879.92</v>
      </c>
    </row>
    <row r="37" ht="27" spans="1:9">
      <c r="A37" s="8">
        <v>34</v>
      </c>
      <c r="B37" s="3" t="s">
        <v>10</v>
      </c>
      <c r="C37" s="9" t="s">
        <v>45</v>
      </c>
      <c r="D37" s="8" t="s">
        <v>12</v>
      </c>
      <c r="E37" s="10">
        <v>19</v>
      </c>
      <c r="F37" s="11">
        <v>12</v>
      </c>
      <c r="G37" s="8">
        <f t="shared" si="0"/>
        <v>228</v>
      </c>
      <c r="H37" s="8">
        <v>5.222</v>
      </c>
      <c r="I37" s="18">
        <f t="shared" si="1"/>
        <v>1190.616</v>
      </c>
    </row>
    <row r="38" ht="27" spans="1:9">
      <c r="A38" s="8">
        <v>35</v>
      </c>
      <c r="B38" s="3" t="s">
        <v>10</v>
      </c>
      <c r="C38" s="9" t="s">
        <v>46</v>
      </c>
      <c r="D38" s="8" t="s">
        <v>12</v>
      </c>
      <c r="E38" s="10">
        <v>19</v>
      </c>
      <c r="F38" s="11">
        <v>12</v>
      </c>
      <c r="G38" s="8">
        <f t="shared" si="0"/>
        <v>228</v>
      </c>
      <c r="H38" s="8">
        <v>5.222</v>
      </c>
      <c r="I38" s="18">
        <f t="shared" si="1"/>
        <v>1190.616</v>
      </c>
    </row>
    <row r="39" ht="27" spans="1:9">
      <c r="A39" s="8">
        <v>36</v>
      </c>
      <c r="B39" s="3" t="s">
        <v>10</v>
      </c>
      <c r="C39" s="14" t="s">
        <v>47</v>
      </c>
      <c r="D39" s="8" t="s">
        <v>12</v>
      </c>
      <c r="E39" s="15">
        <v>19</v>
      </c>
      <c r="F39" s="11">
        <v>12</v>
      </c>
      <c r="G39" s="8">
        <f t="shared" ref="G39:G51" si="2">E39*F39</f>
        <v>228</v>
      </c>
      <c r="H39" s="8">
        <v>5.222</v>
      </c>
      <c r="I39" s="18">
        <f t="shared" si="1"/>
        <v>1190.616</v>
      </c>
    </row>
    <row r="40" ht="27" spans="1:9">
      <c r="A40" s="8">
        <v>37</v>
      </c>
      <c r="B40" s="3" t="s">
        <v>10</v>
      </c>
      <c r="C40" s="17" t="s">
        <v>48</v>
      </c>
      <c r="D40" s="8" t="s">
        <v>12</v>
      </c>
      <c r="E40" s="10">
        <v>19</v>
      </c>
      <c r="F40" s="11">
        <v>12</v>
      </c>
      <c r="G40" s="8">
        <f t="shared" si="2"/>
        <v>228</v>
      </c>
      <c r="H40" s="8">
        <v>5.222</v>
      </c>
      <c r="I40" s="18">
        <f t="shared" si="1"/>
        <v>1190.616</v>
      </c>
    </row>
    <row r="41" ht="27" spans="1:9">
      <c r="A41" s="8">
        <v>38</v>
      </c>
      <c r="B41" s="3" t="s">
        <v>10</v>
      </c>
      <c r="C41" s="17" t="s">
        <v>49</v>
      </c>
      <c r="D41" s="8" t="s">
        <v>12</v>
      </c>
      <c r="E41" s="10">
        <v>19</v>
      </c>
      <c r="F41" s="11">
        <v>12</v>
      </c>
      <c r="G41" s="8">
        <f t="shared" si="2"/>
        <v>228</v>
      </c>
      <c r="H41" s="8">
        <v>5.222</v>
      </c>
      <c r="I41" s="18">
        <f t="shared" si="1"/>
        <v>1190.616</v>
      </c>
    </row>
    <row r="42" ht="27" spans="1:9">
      <c r="A42" s="8">
        <v>39</v>
      </c>
      <c r="B42" s="3" t="s">
        <v>10</v>
      </c>
      <c r="C42" s="9" t="s">
        <v>50</v>
      </c>
      <c r="D42" s="8" t="s">
        <v>12</v>
      </c>
      <c r="E42" s="10">
        <v>30</v>
      </c>
      <c r="F42" s="11">
        <v>12</v>
      </c>
      <c r="G42" s="8">
        <f t="shared" si="2"/>
        <v>360</v>
      </c>
      <c r="H42" s="8">
        <v>5.222</v>
      </c>
      <c r="I42" s="18">
        <f t="shared" si="1"/>
        <v>1879.92</v>
      </c>
    </row>
    <row r="43" ht="27" spans="1:9">
      <c r="A43" s="8">
        <v>40</v>
      </c>
      <c r="B43" s="3" t="s">
        <v>10</v>
      </c>
      <c r="C43" s="9" t="s">
        <v>51</v>
      </c>
      <c r="D43" s="8" t="s">
        <v>12</v>
      </c>
      <c r="E43" s="10">
        <v>19</v>
      </c>
      <c r="F43" s="11">
        <v>12</v>
      </c>
      <c r="G43" s="8">
        <f t="shared" si="2"/>
        <v>228</v>
      </c>
      <c r="H43" s="8">
        <v>5.222</v>
      </c>
      <c r="I43" s="18">
        <f t="shared" si="1"/>
        <v>1190.616</v>
      </c>
    </row>
    <row r="44" ht="27" spans="1:9">
      <c r="A44" s="8">
        <v>41</v>
      </c>
      <c r="B44" s="3" t="s">
        <v>10</v>
      </c>
      <c r="C44" s="11" t="s">
        <v>52</v>
      </c>
      <c r="D44" s="8" t="s">
        <v>12</v>
      </c>
      <c r="E44" s="8">
        <v>30</v>
      </c>
      <c r="F44" s="11">
        <v>12</v>
      </c>
      <c r="G44" s="8">
        <f t="shared" si="2"/>
        <v>360</v>
      </c>
      <c r="H44" s="8">
        <v>5.222</v>
      </c>
      <c r="I44" s="18">
        <f t="shared" si="1"/>
        <v>1879.92</v>
      </c>
    </row>
    <row r="45" ht="27" spans="1:9">
      <c r="A45" s="8">
        <v>42</v>
      </c>
      <c r="B45" s="3" t="s">
        <v>10</v>
      </c>
      <c r="C45" s="11" t="s">
        <v>53</v>
      </c>
      <c r="D45" s="8" t="s">
        <v>12</v>
      </c>
      <c r="E45" s="8">
        <v>19</v>
      </c>
      <c r="F45" s="11">
        <v>12</v>
      </c>
      <c r="G45" s="8">
        <f t="shared" si="2"/>
        <v>228</v>
      </c>
      <c r="H45" s="8">
        <v>5.222</v>
      </c>
      <c r="I45" s="18">
        <f t="shared" si="1"/>
        <v>1190.616</v>
      </c>
    </row>
    <row r="46" ht="27" spans="1:9">
      <c r="A46" s="8">
        <v>43</v>
      </c>
      <c r="B46" s="3" t="s">
        <v>10</v>
      </c>
      <c r="C46" s="11" t="s">
        <v>54</v>
      </c>
      <c r="D46" s="8" t="s">
        <v>12</v>
      </c>
      <c r="E46" s="8">
        <v>19</v>
      </c>
      <c r="F46" s="11">
        <v>12</v>
      </c>
      <c r="G46" s="8">
        <f t="shared" si="2"/>
        <v>228</v>
      </c>
      <c r="H46" s="8">
        <v>5.222</v>
      </c>
      <c r="I46" s="18">
        <f t="shared" si="1"/>
        <v>1190.616</v>
      </c>
    </row>
    <row r="47" ht="27" spans="1:9">
      <c r="A47" s="8">
        <v>44</v>
      </c>
      <c r="B47" s="3" t="s">
        <v>10</v>
      </c>
      <c r="C47" s="11" t="s">
        <v>55</v>
      </c>
      <c r="D47" s="8" t="s">
        <v>12</v>
      </c>
      <c r="E47" s="8">
        <v>19</v>
      </c>
      <c r="F47" s="11">
        <v>12</v>
      </c>
      <c r="G47" s="8">
        <f t="shared" si="2"/>
        <v>228</v>
      </c>
      <c r="H47" s="8">
        <v>5.222</v>
      </c>
      <c r="I47" s="18">
        <f t="shared" si="1"/>
        <v>1190.616</v>
      </c>
    </row>
    <row r="48" ht="27" spans="1:9">
      <c r="A48" s="8">
        <v>45</v>
      </c>
      <c r="B48" s="3" t="s">
        <v>10</v>
      </c>
      <c r="C48" s="15" t="s">
        <v>56</v>
      </c>
      <c r="D48" s="8" t="s">
        <v>12</v>
      </c>
      <c r="E48" s="10">
        <v>19</v>
      </c>
      <c r="F48" s="11">
        <v>12</v>
      </c>
      <c r="G48" s="8">
        <f t="shared" si="2"/>
        <v>228</v>
      </c>
      <c r="H48" s="8">
        <v>5.222</v>
      </c>
      <c r="I48" s="18">
        <f t="shared" si="1"/>
        <v>1190.616</v>
      </c>
    </row>
    <row r="49" ht="27" spans="1:9">
      <c r="A49" s="8">
        <v>46</v>
      </c>
      <c r="B49" s="3" t="s">
        <v>10</v>
      </c>
      <c r="C49" s="15" t="s">
        <v>57</v>
      </c>
      <c r="D49" s="8" t="s">
        <v>12</v>
      </c>
      <c r="E49" s="10">
        <v>19</v>
      </c>
      <c r="F49" s="11">
        <v>12</v>
      </c>
      <c r="G49" s="8">
        <f t="shared" si="2"/>
        <v>228</v>
      </c>
      <c r="H49" s="8">
        <v>5.222</v>
      </c>
      <c r="I49" s="18">
        <f t="shared" si="1"/>
        <v>1190.616</v>
      </c>
    </row>
    <row r="50" ht="27" spans="1:9">
      <c r="A50" s="8">
        <v>47</v>
      </c>
      <c r="B50" s="3" t="s">
        <v>10</v>
      </c>
      <c r="C50" s="17" t="s">
        <v>58</v>
      </c>
      <c r="D50" s="8" t="s">
        <v>12</v>
      </c>
      <c r="E50" s="10">
        <v>19</v>
      </c>
      <c r="F50" s="11">
        <v>12</v>
      </c>
      <c r="G50" s="8">
        <f t="shared" si="2"/>
        <v>228</v>
      </c>
      <c r="H50" s="8">
        <v>5.222</v>
      </c>
      <c r="I50" s="18">
        <f t="shared" si="1"/>
        <v>1190.616</v>
      </c>
    </row>
    <row r="51" ht="27" spans="1:9">
      <c r="A51" s="8">
        <v>48</v>
      </c>
      <c r="B51" s="3" t="s">
        <v>10</v>
      </c>
      <c r="C51" s="17" t="s">
        <v>59</v>
      </c>
      <c r="D51" s="8" t="s">
        <v>12</v>
      </c>
      <c r="E51" s="10">
        <v>19</v>
      </c>
      <c r="F51" s="11">
        <v>12</v>
      </c>
      <c r="G51" s="8">
        <f t="shared" si="2"/>
        <v>228</v>
      </c>
      <c r="H51" s="8">
        <v>5.222</v>
      </c>
      <c r="I51" s="18">
        <f t="shared" si="1"/>
        <v>1190.616</v>
      </c>
    </row>
    <row r="52" ht="36" customHeight="1" spans="1:9">
      <c r="A52" s="18" t="s">
        <v>60</v>
      </c>
      <c r="B52" s="3"/>
      <c r="C52" s="9"/>
      <c r="D52" s="8"/>
      <c r="E52" s="10"/>
      <c r="F52" s="11"/>
      <c r="G52" s="8">
        <f>SUM(G4:G51)</f>
        <v>14861</v>
      </c>
      <c r="H52" s="8"/>
      <c r="I52" s="18">
        <f>SUM(I4:I51)</f>
        <v>77604.1419999999</v>
      </c>
    </row>
    <row r="53" ht="27" spans="1:9">
      <c r="A53" s="8">
        <v>49</v>
      </c>
      <c r="B53" s="19" t="s">
        <v>61</v>
      </c>
      <c r="C53" s="18" t="s">
        <v>62</v>
      </c>
      <c r="D53" s="18" t="s">
        <v>12</v>
      </c>
      <c r="E53" s="18">
        <v>29</v>
      </c>
      <c r="F53" s="18">
        <v>12</v>
      </c>
      <c r="G53" s="18">
        <v>348</v>
      </c>
      <c r="H53" s="8">
        <v>5.222</v>
      </c>
      <c r="I53" s="18">
        <f t="shared" si="1"/>
        <v>1817.256</v>
      </c>
    </row>
    <row r="54" ht="27" spans="1:9">
      <c r="A54" s="8">
        <v>50</v>
      </c>
      <c r="B54" s="19" t="s">
        <v>61</v>
      </c>
      <c r="C54" s="18" t="s">
        <v>63</v>
      </c>
      <c r="D54" s="18" t="s">
        <v>12</v>
      </c>
      <c r="E54" s="18">
        <v>19</v>
      </c>
      <c r="F54" s="18">
        <v>12</v>
      </c>
      <c r="G54" s="18">
        <v>228</v>
      </c>
      <c r="H54" s="8">
        <v>5.222</v>
      </c>
      <c r="I54" s="18">
        <f t="shared" si="1"/>
        <v>1190.616</v>
      </c>
    </row>
    <row r="55" ht="27" spans="1:9">
      <c r="A55" s="8">
        <v>51</v>
      </c>
      <c r="B55" s="19" t="s">
        <v>61</v>
      </c>
      <c r="C55" s="18" t="s">
        <v>64</v>
      </c>
      <c r="D55" s="18" t="s">
        <v>12</v>
      </c>
      <c r="E55" s="18">
        <v>19</v>
      </c>
      <c r="F55" s="18">
        <v>12</v>
      </c>
      <c r="G55" s="18">
        <v>228</v>
      </c>
      <c r="H55" s="8">
        <v>5.222</v>
      </c>
      <c r="I55" s="18">
        <f t="shared" si="1"/>
        <v>1190.616</v>
      </c>
    </row>
    <row r="56" ht="27" spans="1:9">
      <c r="A56" s="8">
        <v>52</v>
      </c>
      <c r="B56" s="19" t="s">
        <v>61</v>
      </c>
      <c r="C56" s="18" t="s">
        <v>65</v>
      </c>
      <c r="D56" s="18" t="s">
        <v>12</v>
      </c>
      <c r="E56" s="18">
        <v>19</v>
      </c>
      <c r="F56" s="18">
        <v>12</v>
      </c>
      <c r="G56" s="18">
        <v>228</v>
      </c>
      <c r="H56" s="8">
        <v>5.222</v>
      </c>
      <c r="I56" s="18">
        <f t="shared" si="1"/>
        <v>1190.616</v>
      </c>
    </row>
    <row r="57" ht="39" customHeight="1" spans="1:9">
      <c r="A57" s="18" t="s">
        <v>60</v>
      </c>
      <c r="B57" s="19"/>
      <c r="C57" s="9"/>
      <c r="D57" s="20"/>
      <c r="E57" s="10"/>
      <c r="F57" s="11"/>
      <c r="G57" s="8">
        <f>SUM(G53:G56)</f>
        <v>1032</v>
      </c>
      <c r="H57" s="8"/>
      <c r="I57" s="8">
        <f>SUM(I53:I56)</f>
        <v>5389.104</v>
      </c>
    </row>
    <row r="58" ht="42.75" customHeight="1" spans="1:9">
      <c r="A58" s="21" t="s">
        <v>66</v>
      </c>
      <c r="B58" s="21"/>
      <c r="C58" s="22"/>
      <c r="D58" s="22"/>
      <c r="E58" s="22"/>
      <c r="F58" s="22"/>
      <c r="G58" s="8">
        <v>15893</v>
      </c>
      <c r="H58" s="8"/>
      <c r="I58" s="8">
        <v>82993.246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textLength" operator="between" showInputMessage="1" showErrorMessage="1" errorTitle="必填" error="7位字符，第1位为汉字&quot;新&quot;，第2位为字母，后面5位为数字或字母。如：新A12345" sqref="C4 C13:C43 C48:C57">
      <formula1>1</formula1>
      <formula2>10</formula2>
    </dataValidation>
    <dataValidation type="whole" operator="between" showInputMessage="1" showErrorMessage="1" error="请填写大于等于0，小于等于999的整数" sqref="E4:E12 E17:E43 E48:E57">
      <formula1>0</formula1>
      <formula2>999</formula2>
    </dataValidation>
  </dataValidations>
  <pageMargins left="0.7" right="0.7" top="0.75" bottom="0.75" header="0.3" footer="0.3"/>
  <pageSetup paperSize="9" scale="80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2022-08-01T09:47:59Z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0B63404E04224339AE11B4F86FC5C2A9</vt:lpwstr>
  </property>
  <property fmtid="{D5CDD505-2E9C-101B-9397-08002B2CF9AE}" pid="3" name="KSOProductBuildVer">
    <vt:lpwstr>2052-11.1.0.11875</vt:lpwstr>
  </property>
</Properties>
</file>