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<sst xmlns="http://schemas.openxmlformats.org/spreadsheetml/2006/main" count="32" uniqueCount="31">
  <si>
    <t>附：</t>
  </si>
  <si>
    <t>2020年沙县城投公司公开招聘工作人员进入体检人员总成绩名单</t>
  </si>
  <si>
    <t>招聘岗位</t>
  </si>
  <si>
    <t>岗位
代码</t>
  </si>
  <si>
    <t>招聘
人数</t>
  </si>
  <si>
    <t>准考证号</t>
  </si>
  <si>
    <t>姓名</t>
  </si>
  <si>
    <t>量化分
（占40％）</t>
  </si>
  <si>
    <t>笔试成绩</t>
  </si>
  <si>
    <t>笔试得分（占30％）</t>
  </si>
  <si>
    <t>面试成绩</t>
  </si>
  <si>
    <t>面试得分</t>
  </si>
  <si>
    <t>总分</t>
  </si>
  <si>
    <t>名次</t>
  </si>
  <si>
    <t>分值比率
(占30％）</t>
  </si>
  <si>
    <t>占30％</t>
  </si>
  <si>
    <t>占60％</t>
  </si>
  <si>
    <t xml:space="preserve"> 综合部
（综合文字管理员）</t>
  </si>
  <si>
    <t>01</t>
  </si>
  <si>
    <t>邱钰泽</t>
  </si>
  <si>
    <t>财务部
（会计）</t>
  </si>
  <si>
    <t>02</t>
  </si>
  <si>
    <t>林文雯</t>
  </si>
  <si>
    <t>工程部
（项目施工管理员）</t>
  </si>
  <si>
    <t>03</t>
  </si>
  <si>
    <t>吴海珠</t>
  </si>
  <si>
    <t>李  治</t>
  </si>
  <si>
    <t>钱周辉</t>
  </si>
  <si>
    <t xml:space="preserve"> 工程部
（项目施工管理员
增补位）</t>
  </si>
  <si>
    <t>03 增补</t>
  </si>
  <si>
    <t>乐培雨</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</si>
</sst>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0"/>
      <name val="宋体"/>
      <charset val="134"/>
    </font>
    <font>
      <b/>
      <sz val="18"/>
      <name val="宋体"/>
      <charset val="134"/>
    </font>
    <font>
      <b/>
      <sz val="18"/>
      <name val="Times New Roman"/>
      <charset val="134"/>
    </font>
    <font>
      <sz val="14"/>
      <name val="Times New Roman"/>
      <charset val="134"/>
    </font>
    <font>
      <sz val="12"/>
      <name val="Times New Roman"/>
      <charset val="134"/>
    </font>
    <font>
      <sz val="11"/>
      <name val="宋体"/>
      <charset val="134"/>
    </font>
    <font>
      <sz val="12"/>
      <color theme="1"/>
      <name val="宋体"/>
      <charset val="134"/>
      <scheme val="minor"/>
    </font>
    <font>
      <sz val="11"/>
      <name val="宋体"/>
      <charset val="134"/>
      <scheme val="minor"/>
    </font>
    <font>
      <sz val="11"/>
      <color rgb="FF000000"/>
      <name val="宋体"/>
      <charset val="134"/>
    </font>
    <font>
      <sz val="11"/>
      <color theme="1"/>
      <name val="宋体"/>
      <charset val="134"/>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0" borderId="0"/>
    <xf numFmtId="0" fontId="0" fillId="16" borderId="11" applyNumberFormat="0" applyFont="0" applyAlignment="0" applyProtection="0">
      <alignment vertical="center"/>
    </xf>
    <xf numFmtId="0" fontId="18" fillId="20"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8" fillId="24" borderId="0" applyNumberFormat="0" applyBorder="0" applyAlignment="0" applyProtection="0">
      <alignment vertical="center"/>
    </xf>
    <xf numFmtId="0" fontId="21" fillId="0" borderId="10" applyNumberFormat="0" applyFill="0" applyAlignment="0" applyProtection="0">
      <alignment vertical="center"/>
    </xf>
    <xf numFmtId="0" fontId="18" fillId="4" borderId="0" applyNumberFormat="0" applyBorder="0" applyAlignment="0" applyProtection="0">
      <alignment vertical="center"/>
    </xf>
    <xf numFmtId="0" fontId="25" fillId="25" borderId="12" applyNumberFormat="0" applyAlignment="0" applyProtection="0">
      <alignment vertical="center"/>
    </xf>
    <xf numFmtId="0" fontId="26" fillId="25" borderId="9" applyNumberFormat="0" applyAlignment="0" applyProtection="0">
      <alignment vertical="center"/>
    </xf>
    <xf numFmtId="0" fontId="27" fillId="26" borderId="13" applyNumberFormat="0" applyAlignment="0" applyProtection="0">
      <alignment vertical="center"/>
    </xf>
    <xf numFmtId="0" fontId="17" fillId="27" borderId="0" applyNumberFormat="0" applyBorder="0" applyAlignment="0" applyProtection="0">
      <alignment vertical="center"/>
    </xf>
    <xf numFmtId="0" fontId="18" fillId="8"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28" borderId="0" applyNumberFormat="0" applyBorder="0" applyAlignment="0" applyProtection="0">
      <alignment vertical="center"/>
    </xf>
    <xf numFmtId="0" fontId="31" fillId="29" borderId="0" applyNumberFormat="0" applyBorder="0" applyAlignment="0" applyProtection="0">
      <alignment vertical="center"/>
    </xf>
    <xf numFmtId="0" fontId="17" fillId="19" borderId="0" applyNumberFormat="0" applyBorder="0" applyAlignment="0" applyProtection="0">
      <alignment vertical="center"/>
    </xf>
    <xf numFmtId="0" fontId="18" fillId="3"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8" fillId="23" borderId="0" applyNumberFormat="0" applyBorder="0" applyAlignment="0" applyProtection="0">
      <alignment vertical="center"/>
    </xf>
    <xf numFmtId="0" fontId="18" fillId="17" borderId="0" applyNumberFormat="0" applyBorder="0" applyAlignment="0" applyProtection="0">
      <alignment vertical="center"/>
    </xf>
    <xf numFmtId="0" fontId="17" fillId="22" borderId="0" applyNumberFormat="0" applyBorder="0" applyAlignment="0" applyProtection="0">
      <alignment vertical="center"/>
    </xf>
    <xf numFmtId="0" fontId="17" fillId="7"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8" fillId="30"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1" fillId="0" borderId="0"/>
    <xf numFmtId="0" fontId="1" fillId="0" borderId="0">
      <alignment vertical="center"/>
    </xf>
  </cellStyleXfs>
  <cellXfs count="42">
    <xf numFmtId="0" fontId="0" fillId="0" borderId="0" xfId="0">
      <alignment vertical="center"/>
    </xf>
    <xf numFmtId="0" fontId="1" fillId="0" borderId="0" xfId="13" applyAlignment="1">
      <alignment horizontal="center" vertical="center"/>
    </xf>
    <xf numFmtId="0" fontId="2" fillId="0" borderId="0" xfId="13" applyFont="1" applyAlignment="1">
      <alignment horizontal="center" vertical="center"/>
    </xf>
    <xf numFmtId="0" fontId="1" fillId="0" borderId="0" xfId="13" applyFont="1" applyBorder="1" applyAlignment="1">
      <alignment horizontal="center" vertical="center"/>
    </xf>
    <xf numFmtId="0" fontId="1" fillId="0" borderId="0" xfId="13" applyAlignment="1">
      <alignment horizontal="left" vertical="center" shrinkToFit="1"/>
    </xf>
    <xf numFmtId="49" fontId="1" fillId="0" borderId="0" xfId="13" applyNumberFormat="1" applyAlignment="1">
      <alignment horizontal="center" vertical="center" wrapText="1"/>
    </xf>
    <xf numFmtId="0" fontId="1" fillId="0" borderId="0" xfId="13" applyFont="1" applyAlignment="1">
      <alignment vertical="center"/>
    </xf>
    <xf numFmtId="0" fontId="1" fillId="0" borderId="0" xfId="13" applyAlignment="1">
      <alignment vertical="center"/>
    </xf>
    <xf numFmtId="0" fontId="1" fillId="0" borderId="0" xfId="0" applyFont="1" applyFill="1" applyBorder="1" applyAlignment="1"/>
    <xf numFmtId="0" fontId="3" fillId="0" borderId="0" xfId="13" applyFont="1" applyBorder="1" applyAlignment="1">
      <alignment horizontal="center" vertical="center" wrapText="1"/>
    </xf>
    <xf numFmtId="0" fontId="4" fillId="0" borderId="0" xfId="13" applyFont="1" applyBorder="1" applyAlignment="1">
      <alignment horizontal="center" vertical="center"/>
    </xf>
    <xf numFmtId="0" fontId="5" fillId="0" borderId="1" xfId="13" applyFont="1" applyBorder="1" applyAlignment="1">
      <alignment horizontal="center" vertical="center"/>
    </xf>
    <xf numFmtId="0" fontId="6" fillId="0" borderId="1" xfId="13" applyFont="1" applyBorder="1" applyAlignment="1">
      <alignment horizontal="center" vertical="center"/>
    </xf>
    <xf numFmtId="0" fontId="7" fillId="0" borderId="2" xfId="13" applyFont="1" applyBorder="1" applyAlignment="1">
      <alignment horizontal="center" vertical="center" wrapText="1"/>
    </xf>
    <xf numFmtId="49" fontId="7" fillId="0" borderId="3" xfId="13" applyNumberFormat="1" applyFont="1" applyBorder="1" applyAlignment="1">
      <alignment horizontal="center" vertical="center" wrapText="1"/>
    </xf>
    <xf numFmtId="0" fontId="7" fillId="0" borderId="2" xfId="13" applyFont="1" applyBorder="1" applyAlignment="1">
      <alignment horizontal="center" vertical="center"/>
    </xf>
    <xf numFmtId="0" fontId="6" fillId="0" borderId="2" xfId="13" applyFont="1" applyBorder="1" applyAlignment="1">
      <alignment horizontal="center" vertical="center"/>
    </xf>
    <xf numFmtId="0" fontId="8" fillId="0" borderId="4" xfId="0" applyFont="1" applyFill="1" applyBorder="1" applyAlignment="1">
      <alignment horizontal="center" vertical="center" wrapText="1"/>
    </xf>
    <xf numFmtId="49" fontId="9" fillId="0" borderId="2" xfId="52"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2" xfId="13" applyFont="1" applyBorder="1" applyAlignment="1">
      <alignment horizontal="center" vertical="center"/>
    </xf>
    <xf numFmtId="49" fontId="9" fillId="0" borderId="5" xfId="52"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9" fillId="0" borderId="4" xfId="52"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9" fillId="0" borderId="6" xfId="52"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 fillId="0" borderId="2" xfId="13" applyFont="1" applyBorder="1" applyAlignment="1">
      <alignment vertical="center"/>
    </xf>
    <xf numFmtId="49" fontId="1" fillId="0" borderId="7" xfId="51" applyNumberFormat="1" applyFont="1" applyBorder="1" applyAlignment="1">
      <alignment horizontal="left" vertical="center" wrapText="1"/>
    </xf>
    <xf numFmtId="49" fontId="1" fillId="0" borderId="0" xfId="51" applyNumberFormat="1" applyFont="1" applyBorder="1" applyAlignment="1">
      <alignment vertical="center" wrapText="1"/>
    </xf>
    <xf numFmtId="49" fontId="1" fillId="0" borderId="0" xfId="51" applyNumberFormat="1" applyFont="1" applyBorder="1" applyAlignment="1">
      <alignment vertical="center"/>
    </xf>
    <xf numFmtId="0" fontId="1" fillId="0" borderId="1" xfId="13" applyFont="1" applyBorder="1" applyAlignment="1">
      <alignment horizontal="center" vertical="center"/>
    </xf>
    <xf numFmtId="0" fontId="1" fillId="0" borderId="0" xfId="13" applyFont="1" applyAlignment="1">
      <alignment horizontal="center" vertical="center"/>
    </xf>
    <xf numFmtId="0" fontId="12" fillId="0" borderId="0" xfId="20" applyFont="1" applyAlignment="1">
      <alignment horizontal="right" vertical="center"/>
    </xf>
    <xf numFmtId="0" fontId="1" fillId="0" borderId="2" xfId="13" applyNumberFormat="1" applyFont="1" applyBorder="1" applyAlignment="1">
      <alignment horizontal="center" vertical="center"/>
    </xf>
    <xf numFmtId="176" fontId="1" fillId="0" borderId="2" xfId="13" applyNumberFormat="1" applyFont="1" applyBorder="1" applyAlignment="1">
      <alignment horizontal="center" vertical="center"/>
    </xf>
    <xf numFmtId="0" fontId="2" fillId="0" borderId="2" xfId="13"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1_（第六期）2012年沙县财政票据管理所等部分事业单位补充工作人员笔试成绩花名册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
  <sheetViews>
    <sheetView tabSelected="1" workbookViewId="0">
      <selection activeCell="A3" sqref="A3"/>
    </sheetView>
  </sheetViews>
  <sheetFormatPr defaultColWidth="9" defaultRowHeight="14.25"/>
  <cols>
    <col min="1" max="1" width="21" style="4" customWidth="1"/>
    <col min="2" max="2" width="5.10833333333333" style="5" customWidth="1"/>
    <col min="3" max="3" width="5.10833333333333" style="1" customWidth="1"/>
    <col min="4" max="4" width="14.1916666666667" style="6" customWidth="1"/>
    <col min="5" max="5" width="14.3833333333333" style="6" customWidth="1"/>
    <col min="6" max="6" width="11.5" style="6" customWidth="1"/>
    <col min="7" max="7" width="10.375" style="6" customWidth="1"/>
    <col min="8" max="8" width="10.375" style="6" hidden="1" customWidth="1"/>
    <col min="9" max="9" width="11.375" style="6" customWidth="1"/>
    <col min="10" max="10" width="10.375" style="6" customWidth="1"/>
    <col min="11" max="11" width="10.375" style="6" hidden="1" customWidth="1"/>
    <col min="12" max="12" width="8.125" style="6" customWidth="1"/>
    <col min="13" max="13" width="7.875" style="6" customWidth="1"/>
    <col min="14" max="15" width="10.375" style="6" customWidth="1"/>
    <col min="16" max="261" width="9" style="7"/>
    <col min="262" max="16384" width="9" style="8"/>
  </cols>
  <sheetData>
    <row r="1" ht="17" customHeight="1" spans="1:1">
      <c r="A1" s="4" t="s">
        <v>0</v>
      </c>
    </row>
    <row r="2" s="1" customFormat="1" ht="33" customHeight="1" spans="1:15">
      <c r="A2" s="9" t="s">
        <v>1</v>
      </c>
      <c r="B2" s="10"/>
      <c r="C2" s="10"/>
      <c r="D2" s="10"/>
      <c r="E2" s="10"/>
      <c r="F2" s="10"/>
      <c r="G2" s="10"/>
      <c r="H2" s="10"/>
      <c r="I2" s="10"/>
      <c r="J2" s="10"/>
      <c r="K2" s="10"/>
      <c r="L2" s="10"/>
      <c r="M2" s="10"/>
      <c r="N2" s="10"/>
      <c r="O2" s="10"/>
    </row>
    <row r="3" s="1" customFormat="1" ht="17" customHeight="1" spans="1:15">
      <c r="A3" s="11"/>
      <c r="B3" s="11"/>
      <c r="C3" s="11"/>
      <c r="D3" s="11"/>
      <c r="E3" s="11"/>
      <c r="F3" s="12"/>
      <c r="G3" s="12"/>
      <c r="H3" s="12"/>
      <c r="I3" s="12"/>
      <c r="J3" s="36"/>
      <c r="K3" s="37"/>
      <c r="L3" s="37"/>
      <c r="M3" s="37"/>
      <c r="N3" s="37"/>
      <c r="O3" s="38"/>
    </row>
    <row r="4" s="1" customFormat="1" ht="25" customHeight="1" spans="1:15">
      <c r="A4" s="13" t="s">
        <v>2</v>
      </c>
      <c r="B4" s="14" t="s">
        <v>3</v>
      </c>
      <c r="C4" s="13" t="s">
        <v>4</v>
      </c>
      <c r="D4" s="15" t="s">
        <v>5</v>
      </c>
      <c r="E4" s="15" t="s">
        <v>6</v>
      </c>
      <c r="F4" s="13" t="s">
        <v>7</v>
      </c>
      <c r="G4" s="13" t="s">
        <v>8</v>
      </c>
      <c r="H4" s="16"/>
      <c r="I4" s="13" t="s">
        <v>9</v>
      </c>
      <c r="J4" s="13" t="s">
        <v>10</v>
      </c>
      <c r="K4" s="22"/>
      <c r="L4" s="22" t="s">
        <v>11</v>
      </c>
      <c r="M4" s="22"/>
      <c r="N4" s="13" t="s">
        <v>12</v>
      </c>
      <c r="O4" s="15" t="s">
        <v>13</v>
      </c>
    </row>
    <row r="5" s="2" customFormat="1" ht="27" customHeight="1" spans="1:15">
      <c r="A5" s="13"/>
      <c r="B5" s="14"/>
      <c r="C5" s="13"/>
      <c r="D5" s="15"/>
      <c r="E5" s="15"/>
      <c r="F5" s="13"/>
      <c r="G5" s="13"/>
      <c r="H5" s="13" t="s">
        <v>14</v>
      </c>
      <c r="I5" s="13"/>
      <c r="J5" s="13"/>
      <c r="K5" s="13" t="s">
        <v>14</v>
      </c>
      <c r="L5" s="13" t="s">
        <v>15</v>
      </c>
      <c r="M5" s="13" t="s">
        <v>16</v>
      </c>
      <c r="N5" s="13"/>
      <c r="O5" s="15"/>
    </row>
    <row r="6" s="2" customFormat="1" ht="46" customHeight="1" spans="1:15">
      <c r="A6" s="17" t="s">
        <v>17</v>
      </c>
      <c r="B6" s="18" t="s">
        <v>18</v>
      </c>
      <c r="C6" s="19">
        <v>1</v>
      </c>
      <c r="D6" s="20">
        <v>20200107</v>
      </c>
      <c r="E6" s="21" t="s">
        <v>19</v>
      </c>
      <c r="F6" s="22">
        <v>9</v>
      </c>
      <c r="G6" s="22">
        <v>84.67</v>
      </c>
      <c r="H6" s="22">
        <v>0.3</v>
      </c>
      <c r="I6" s="22">
        <f>G6*H6</f>
        <v>25.401</v>
      </c>
      <c r="J6" s="39">
        <v>81.2</v>
      </c>
      <c r="K6" s="39">
        <v>0.3</v>
      </c>
      <c r="L6" s="40">
        <f>J6*K6</f>
        <v>24.36</v>
      </c>
      <c r="M6" s="40"/>
      <c r="N6" s="40">
        <f>SUM(F6,I6,L6)</f>
        <v>58.761</v>
      </c>
      <c r="O6" s="15">
        <v>1</v>
      </c>
    </row>
    <row r="7" s="2" customFormat="1" ht="46" customHeight="1" spans="1:15">
      <c r="A7" s="17" t="s">
        <v>20</v>
      </c>
      <c r="B7" s="23" t="s">
        <v>21</v>
      </c>
      <c r="C7" s="19">
        <v>1</v>
      </c>
      <c r="D7" s="24">
        <v>20200202</v>
      </c>
      <c r="E7" s="21" t="s">
        <v>22</v>
      </c>
      <c r="F7" s="22">
        <v>12</v>
      </c>
      <c r="G7" s="22"/>
      <c r="H7" s="22"/>
      <c r="I7" s="22"/>
      <c r="J7" s="39">
        <v>83.6</v>
      </c>
      <c r="K7" s="39">
        <v>0.6</v>
      </c>
      <c r="L7" s="41"/>
      <c r="M7" s="40">
        <f t="shared" ref="M7:M11" si="0">J7*K7</f>
        <v>50.16</v>
      </c>
      <c r="N7" s="40">
        <f t="shared" ref="N7:N11" si="1">SUM(F7,I7,M7)</f>
        <v>62.16</v>
      </c>
      <c r="O7" s="15">
        <v>1</v>
      </c>
    </row>
    <row r="8" s="2" customFormat="1" ht="46" customHeight="1" spans="1:15">
      <c r="A8" s="17" t="s">
        <v>23</v>
      </c>
      <c r="B8" s="25" t="s">
        <v>24</v>
      </c>
      <c r="C8" s="26">
        <v>3</v>
      </c>
      <c r="D8" s="24">
        <v>20200301</v>
      </c>
      <c r="E8" s="21" t="s">
        <v>25</v>
      </c>
      <c r="F8" s="22">
        <v>22</v>
      </c>
      <c r="G8" s="22"/>
      <c r="H8" s="22"/>
      <c r="I8" s="22"/>
      <c r="J8" s="39">
        <v>82.2</v>
      </c>
      <c r="K8" s="39">
        <v>0.6</v>
      </c>
      <c r="L8" s="41"/>
      <c r="M8" s="40">
        <f t="shared" si="0"/>
        <v>49.32</v>
      </c>
      <c r="N8" s="40">
        <f t="shared" si="1"/>
        <v>71.32</v>
      </c>
      <c r="O8" s="15">
        <v>1</v>
      </c>
    </row>
    <row r="9" s="2" customFormat="1" ht="46" customHeight="1" spans="1:15">
      <c r="A9" s="27"/>
      <c r="B9" s="28"/>
      <c r="C9" s="29"/>
      <c r="D9" s="24">
        <v>20200304</v>
      </c>
      <c r="E9" s="21" t="s">
        <v>26</v>
      </c>
      <c r="F9" s="22">
        <v>16</v>
      </c>
      <c r="G9" s="22"/>
      <c r="H9" s="22"/>
      <c r="I9" s="22"/>
      <c r="J9" s="39">
        <v>83</v>
      </c>
      <c r="K9" s="39">
        <v>0.6</v>
      </c>
      <c r="L9" s="41"/>
      <c r="M9" s="40">
        <f t="shared" si="0"/>
        <v>49.8</v>
      </c>
      <c r="N9" s="40">
        <f t="shared" si="1"/>
        <v>65.8</v>
      </c>
      <c r="O9" s="15">
        <v>2</v>
      </c>
    </row>
    <row r="10" s="2" customFormat="1" ht="46" customHeight="1" spans="1:15">
      <c r="A10" s="27"/>
      <c r="B10" s="28"/>
      <c r="C10" s="29"/>
      <c r="D10" s="24">
        <v>20200308</v>
      </c>
      <c r="E10" s="21" t="s">
        <v>27</v>
      </c>
      <c r="F10" s="22">
        <v>13</v>
      </c>
      <c r="G10" s="22"/>
      <c r="H10" s="22"/>
      <c r="I10" s="22"/>
      <c r="J10" s="39">
        <v>79.6</v>
      </c>
      <c r="K10" s="39">
        <v>0.6</v>
      </c>
      <c r="L10" s="41"/>
      <c r="M10" s="40">
        <f t="shared" si="0"/>
        <v>47.76</v>
      </c>
      <c r="N10" s="40">
        <f t="shared" si="1"/>
        <v>60.76</v>
      </c>
      <c r="O10" s="15">
        <v>3</v>
      </c>
    </row>
    <row r="11" s="2" customFormat="1" ht="64" customHeight="1" spans="1:15">
      <c r="A11" s="30" t="s">
        <v>28</v>
      </c>
      <c r="B11" s="31" t="s">
        <v>29</v>
      </c>
      <c r="C11" s="26">
        <v>1</v>
      </c>
      <c r="D11" s="24">
        <v>20200310</v>
      </c>
      <c r="E11" s="21" t="s">
        <v>30</v>
      </c>
      <c r="F11" s="22">
        <v>24</v>
      </c>
      <c r="G11" s="32"/>
      <c r="H11" s="32"/>
      <c r="I11" s="32"/>
      <c r="J11" s="39">
        <v>84.6</v>
      </c>
      <c r="K11" s="39">
        <v>0.6</v>
      </c>
      <c r="L11" s="41"/>
      <c r="M11" s="40">
        <f t="shared" si="0"/>
        <v>50.76</v>
      </c>
      <c r="N11" s="40">
        <f t="shared" si="1"/>
        <v>74.76</v>
      </c>
      <c r="O11" s="15">
        <v>1</v>
      </c>
    </row>
    <row r="12" s="3" customFormat="1" ht="30.75" customHeight="1" spans="1:15">
      <c r="A12" s="33"/>
      <c r="B12" s="33"/>
      <c r="C12" s="33"/>
      <c r="D12" s="34"/>
      <c r="E12" s="34"/>
      <c r="F12" s="35"/>
      <c r="G12" s="35"/>
      <c r="H12" s="35"/>
      <c r="I12" s="35"/>
      <c r="J12" s="35"/>
      <c r="K12" s="35"/>
      <c r="L12" s="35"/>
      <c r="M12" s="35"/>
      <c r="N12" s="35"/>
      <c r="O12" s="34"/>
    </row>
  </sheetData>
  <mergeCells count="17">
    <mergeCell ref="A2:O2"/>
    <mergeCell ref="L4:M4"/>
    <mergeCell ref="A12:C12"/>
    <mergeCell ref="A4:A5"/>
    <mergeCell ref="A8:A10"/>
    <mergeCell ref="B4:B5"/>
    <mergeCell ref="B8:B10"/>
    <mergeCell ref="C4:C5"/>
    <mergeCell ref="C8:C10"/>
    <mergeCell ref="D4:D5"/>
    <mergeCell ref="E4:E5"/>
    <mergeCell ref="F4:F5"/>
    <mergeCell ref="G4:G5"/>
    <mergeCell ref="I4:I5"/>
    <mergeCell ref="J4:J5"/>
    <mergeCell ref="N4:N5"/>
    <mergeCell ref="O4:O5"/>
  </mergeCells>
  <pageMargins left="0.75" right="0.75" top="1" bottom="1" header="0.5" footer="0.5"/>
  <pageSetup paperSize="9" scale="94"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liiuyuan</cp:lastModifiedBy>
  <dcterms:created xsi:type="dcterms:W3CDTF">2020-03-31T00:51:01Z</dcterms:created>
  <dcterms:modified xsi:type="dcterms:W3CDTF">2020-03-31T00:53:35Z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