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<sst xmlns="http://schemas.openxmlformats.org/spreadsheetml/2006/main" count="33" uniqueCount="27">
  <si>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2025年沙县区优质稻示范推广项目情况表</t>
  </si>
  <si>
    <t>序号</t>
  </si>
  <si>
    <t>乡镇</t>
  </si>
  <si>
    <t>示范片（村名）</t>
  </si>
  <si>
    <t>品种</t>
  </si>
  <si>
    <t>面积（亩）</t>
  </si>
  <si>
    <t>特性</t>
  </si>
  <si>
    <t>需种量（斤）</t>
  </si>
  <si>
    <t>工作经费（元）</t>
  </si>
  <si>
    <t>大洛</t>
  </si>
  <si>
    <t>华口、陈山等</t>
  </si>
  <si>
    <t>明1优臻占</t>
  </si>
  <si>
    <t>宝山</t>
  </si>
  <si>
    <t>南霞</t>
  </si>
  <si>
    <t>龙泉</t>
  </si>
  <si>
    <t>夏茂</t>
  </si>
  <si>
    <t>西街</t>
  </si>
  <si>
    <t>福兴优臻占</t>
  </si>
  <si>
    <t>青州</t>
  </si>
  <si>
    <t>涌溪、前山等</t>
  </si>
  <si>
    <t>富口</t>
  </si>
  <si>
    <t>盖竹、白溪口、荷山</t>
  </si>
  <si>
    <t>郑湖</t>
  </si>
  <si>
    <t>杜坑等</t>
  </si>
  <si>
    <t>虬江</t>
  </si>
  <si>
    <t>曹元180亩、长红160亩、茶丰峡60亩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</si>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</sst>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24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>
      <alignment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4"/>
  <sheetViews>
    <sheetView tabSelected="1" workbookViewId="0">
      <selection activeCell="A1" sqref="A1:H1"/>
    </sheetView>
  </sheetViews>
  <sheetFormatPr defaultColWidth="9" defaultRowHeight="13.5" outlineLevelCol="7"/>
  <cols>
    <col min="1" max="1" width="9.625" customWidth="1"/>
    <col min="2" max="2" width="16.625" customWidth="1"/>
    <col min="3" max="3" width="27.125" style="3" customWidth="1"/>
    <col min="4" max="4" width="21.125" customWidth="1"/>
    <col min="5" max="5" width="10" customWidth="1"/>
    <col min="6" max="6" width="2.88333333333333" hidden="1" customWidth="1"/>
    <col min="7" max="7" width="12.775" customWidth="1"/>
    <col min="8" max="8" width="19.1083333333333" customWidth="1"/>
    <col min="9" max="9" width="24.6666666666667" customWidth="1"/>
    <col min="10" max="10" width="23" customWidth="1"/>
    <col min="11" max="11" width="17.2166666666667" customWidth="1"/>
  </cols>
  <sheetData>
    <row r="1" ht="42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40.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37.8" customHeight="1" spans="1:8">
      <c r="A3" s="6">
        <v>1</v>
      </c>
      <c r="B3" s="7" t="s">
        <v>9</v>
      </c>
      <c r="C3" s="8" t="s">
        <v>10</v>
      </c>
      <c r="D3" s="6" t="s">
        <v>11</v>
      </c>
      <c r="E3" s="6">
        <v>954</v>
      </c>
      <c r="F3" s="6"/>
      <c r="G3" s="6">
        <v>1435</v>
      </c>
      <c r="H3" s="7">
        <f>70*E3</f>
        <v>66780</v>
      </c>
    </row>
    <row r="4" s="1" customFormat="1" ht="31.5" customHeight="1" spans="1:8">
      <c r="A4" s="6">
        <v>2</v>
      </c>
      <c r="B4" s="9"/>
      <c r="C4" s="8" t="s">
        <v>12</v>
      </c>
      <c r="D4" s="6" t="s">
        <v>11</v>
      </c>
      <c r="E4" s="6">
        <v>350</v>
      </c>
      <c r="F4" s="6"/>
      <c r="G4" s="6">
        <v>525</v>
      </c>
      <c r="H4" s="9"/>
    </row>
    <row r="5" s="1" customFormat="1" ht="31.5" customHeight="1" spans="1:8">
      <c r="A5" s="6">
        <v>3</v>
      </c>
      <c r="B5" s="6" t="s">
        <v>13</v>
      </c>
      <c r="C5" s="8" t="s">
        <v>14</v>
      </c>
      <c r="D5" s="6" t="s">
        <v>11</v>
      </c>
      <c r="E5" s="6">
        <v>134</v>
      </c>
      <c r="F5" s="6"/>
      <c r="G5" s="6">
        <v>134</v>
      </c>
      <c r="H5" s="6">
        <f t="shared" ref="H5:H11" si="0">70*E5</f>
        <v>9380</v>
      </c>
    </row>
    <row r="6" s="2" customFormat="1" ht="31.5" customHeight="1" spans="1:8">
      <c r="A6" s="6">
        <v>4</v>
      </c>
      <c r="B6" s="6" t="s">
        <v>15</v>
      </c>
      <c r="C6" s="8" t="s">
        <v>16</v>
      </c>
      <c r="D6" s="6" t="s">
        <v>17</v>
      </c>
      <c r="E6" s="6">
        <v>199.7</v>
      </c>
      <c r="F6" s="6"/>
      <c r="G6" s="6">
        <v>281</v>
      </c>
      <c r="H6" s="6">
        <f t="shared" si="0"/>
        <v>13979</v>
      </c>
    </row>
    <row r="7" ht="39" customHeight="1" spans="1:8">
      <c r="A7" s="6">
        <v>5</v>
      </c>
      <c r="B7" s="6" t="s">
        <v>18</v>
      </c>
      <c r="C7" s="8" t="s">
        <v>19</v>
      </c>
      <c r="D7" s="6" t="s">
        <v>11</v>
      </c>
      <c r="E7" s="6">
        <v>526</v>
      </c>
      <c r="F7" s="6"/>
      <c r="G7" s="6">
        <v>775</v>
      </c>
      <c r="H7" s="6">
        <f t="shared" si="0"/>
        <v>36820</v>
      </c>
    </row>
    <row r="8" ht="34.8" customHeight="1" spans="1:8">
      <c r="A8" s="6">
        <v>6</v>
      </c>
      <c r="B8" s="6" t="s">
        <v>20</v>
      </c>
      <c r="C8" s="8" t="s">
        <v>21</v>
      </c>
      <c r="D8" s="6" t="s">
        <v>11</v>
      </c>
      <c r="E8" s="6">
        <v>348.6</v>
      </c>
      <c r="F8" s="6"/>
      <c r="G8" s="6">
        <v>519</v>
      </c>
      <c r="H8" s="6">
        <f t="shared" si="0"/>
        <v>24402</v>
      </c>
    </row>
    <row r="9" s="1" customFormat="1" ht="39" customHeight="1" spans="1:8">
      <c r="A9" s="6">
        <v>7</v>
      </c>
      <c r="B9" s="6" t="s">
        <v>22</v>
      </c>
      <c r="C9" s="8" t="s">
        <v>23</v>
      </c>
      <c r="D9" s="6" t="s">
        <v>11</v>
      </c>
      <c r="E9" s="6">
        <v>984</v>
      </c>
      <c r="F9" s="6"/>
      <c r="G9" s="6">
        <v>1476</v>
      </c>
      <c r="H9" s="6">
        <f t="shared" si="0"/>
        <v>68880</v>
      </c>
    </row>
    <row r="10" ht="63" customHeight="1" spans="1:8">
      <c r="A10" s="6">
        <v>8</v>
      </c>
      <c r="B10" s="6" t="s">
        <v>24</v>
      </c>
      <c r="C10" s="8" t="s">
        <v>25</v>
      </c>
      <c r="D10" s="6" t="s">
        <v>11</v>
      </c>
      <c r="E10" s="6">
        <v>400</v>
      </c>
      <c r="F10" s="6"/>
      <c r="G10" s="6">
        <v>600</v>
      </c>
      <c r="H10" s="6">
        <f t="shared" si="0"/>
        <v>28000</v>
      </c>
    </row>
    <row r="11" ht="31.5" customHeight="1" spans="1:8">
      <c r="A11" s="10"/>
      <c r="B11" s="6" t="s">
        <v>26</v>
      </c>
      <c r="C11" s="6"/>
      <c r="D11" s="6"/>
      <c r="E11" s="6">
        <f>SUM(E3:E10)</f>
        <v>3896.3</v>
      </c>
      <c r="F11" s="6"/>
      <c r="G11" s="6">
        <f>SUM(G3:G10)</f>
        <v>5745</v>
      </c>
      <c r="H11" s="6">
        <f t="shared" si="0"/>
        <v>272741</v>
      </c>
    </row>
    <row r="12" ht="21" customHeight="1"/>
    <row r="13" ht="21" customHeight="1"/>
    <row r="14" ht="21" customHeight="1"/>
    <row r="15" ht="21" customHeight="1"/>
    <row r="16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</sheetData>
  <autoFilter xmlns:etc="http://www.wps.cn/officeDocument/2017/etCustomData" ref="A2:H11" etc:filterBottomFollowUsedRange="0">
    <extLst/>
  </autoFilter>
  <mergeCells count="3">
    <mergeCell ref="A1:H1"/>
    <mergeCell ref="B3:B4"/>
    <mergeCell ref="H3:H4"/>
  </mergeCells>
  <pageMargins left="0.708333333333333" right="0.708333333333333" top="0.747916666666667" bottom="0.747916666666667" header="0.314583333333333" footer="0.314583333333333"/>
  <pageSetup paperSize="9" orientation="landscape" verticalDpi="3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2024-03-19T16:44:00Z</dcterms:created>
  <cp:lastPrinted>2025-04-21T09:05:00Z</cp:lastPrinted>
  <dcterms:modified xsi:type="dcterms:W3CDTF">2025-06-03T02:45:04Z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E4B65D96792A4BCB8A9EFDB799D8B883_13</vt:lpwstr>
  </property>
</Properties>
</file>