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<sst xmlns="http://schemas.openxmlformats.org/spreadsheetml/2006/main" count="20" uniqueCount="20">
  <si>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2024年农村生活垃圾治理常态机制区级补助资金分配表</t>
  </si>
  <si>
    <t>序号</t>
  </si>
  <si>
    <t>乡（镇、街道）</t>
  </si>
  <si>
    <t>补助人口
（万人）</t>
  </si>
  <si>
    <t>补助标准
（元）</t>
  </si>
  <si>
    <t>补助金额
（万元）</t>
  </si>
  <si>
    <r>
      <rPr>
        <sz val="14"/>
        <color rgb="FF000000"/>
        <rFont val="仿宋_GB2312"/>
        <charset val="134"/>
      </rPr>
      <t>凤岗街道</t>
    </r>
  </si>
  <si>
    <r>
      <rPr>
        <sz val="14"/>
        <color rgb="FF000000"/>
        <rFont val="仿宋_GB2312"/>
        <charset val="134"/>
      </rPr>
      <t>虬江街道</t>
    </r>
  </si>
  <si>
    <r>
      <rPr>
        <sz val="14"/>
        <color rgb="FF000000"/>
        <rFont val="仿宋_GB2312"/>
        <charset val="134"/>
      </rPr>
      <t>夏茂镇</t>
    </r>
  </si>
  <si>
    <r>
      <rPr>
        <sz val="14"/>
        <color rgb="FF000000"/>
        <rFont val="仿宋_GB2312"/>
        <charset val="134"/>
      </rPr>
      <t>青州镇</t>
    </r>
  </si>
  <si>
    <r>
      <rPr>
        <sz val="14"/>
        <color rgb="FF000000"/>
        <rFont val="仿宋_GB2312"/>
        <charset val="134"/>
      </rPr>
      <t>高砂镇</t>
    </r>
  </si>
  <si>
    <r>
      <rPr>
        <sz val="14"/>
        <color rgb="FF000000"/>
        <rFont val="仿宋_GB2312"/>
        <charset val="134"/>
      </rPr>
      <t>高桥镇</t>
    </r>
  </si>
  <si>
    <r>
      <rPr>
        <sz val="14"/>
        <color rgb="FF000000"/>
        <rFont val="仿宋_GB2312"/>
        <charset val="134"/>
      </rPr>
      <t>富口镇</t>
    </r>
  </si>
  <si>
    <r>
      <rPr>
        <sz val="14"/>
        <color rgb="FF000000"/>
        <rFont val="仿宋_GB2312"/>
        <charset val="134"/>
      </rPr>
      <t>大洛镇</t>
    </r>
  </si>
  <si>
    <r>
      <rPr>
        <sz val="14"/>
        <color rgb="FF000000"/>
        <rFont val="仿宋_GB2312"/>
        <charset val="134"/>
      </rPr>
      <t>南霞乡</t>
    </r>
  </si>
  <si>
    <r>
      <rPr>
        <sz val="14"/>
        <color rgb="FF000000"/>
        <rFont val="仿宋_GB2312"/>
        <charset val="134"/>
      </rPr>
      <t>南阳乡</t>
    </r>
  </si>
  <si>
    <r>
      <rPr>
        <sz val="14"/>
        <color rgb="FF000000"/>
        <rFont val="仿宋_GB2312"/>
        <charset val="134"/>
      </rPr>
      <t>郑湖乡</t>
    </r>
  </si>
  <si>
    <r>
      <rPr>
        <sz val="14"/>
        <color rgb="FF000000"/>
        <rFont val="仿宋_GB2312"/>
        <charset val="134"/>
      </rPr>
      <t>湖源乡</t>
    </r>
  </si>
  <si>
    <r>
      <rPr>
        <sz val="14"/>
        <color theme="1"/>
        <rFont val="仿宋_GB2312"/>
        <charset val="134"/>
      </rPr>
      <t>全区合计</t>
    </r>
  </si>
  <si>
    <t>备注：补助人口为公安部门提供的农村人口数为基数。城中村不在补助范围。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</si>
</sst>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;[Red]0.00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b/>
      <sz val="18"/>
      <color theme="1"/>
      <name val="方正仿宋简体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7" sqref="G7"/>
    </sheetView>
  </sheetViews>
  <sheetFormatPr defaultColWidth="9" defaultRowHeight="13.5" outlineLevelCol="4"/>
  <cols>
    <col min="1" max="1" width="12.2666666666667" customWidth="1"/>
    <col min="2" max="2" width="19.125" customWidth="1"/>
    <col min="3" max="4" width="18.875" customWidth="1"/>
    <col min="5" max="5" width="20.5" customWidth="1"/>
    <col min="6" max="6" width="12.625" style="1"/>
    <col min="10" max="10" width="12.625" style="1"/>
  </cols>
  <sheetData>
    <row r="1" ht="27" customHeight="1" spans="1:5">
      <c r="A1" s="2"/>
      <c r="B1" s="3"/>
      <c r="C1" s="3"/>
      <c r="D1" s="3"/>
      <c r="E1" s="3"/>
    </row>
    <row r="2" ht="46" customHeight="1" spans="1:5">
      <c r="A2" s="4" t="s">
        <v>0</v>
      </c>
      <c r="B2" s="4"/>
      <c r="C2" s="4"/>
      <c r="D2" s="4"/>
      <c r="E2" s="4"/>
    </row>
    <row r="3" ht="39" customHeight="1" spans="1:5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</row>
    <row r="4" ht="30" customHeight="1" spans="1:5">
      <c r="A4" s="7">
        <v>1</v>
      </c>
      <c r="B4" s="8" t="s">
        <v>6</v>
      </c>
      <c r="C4" s="9">
        <v>1.0905</v>
      </c>
      <c r="D4" s="9">
        <v>20</v>
      </c>
      <c r="E4" s="10">
        <f>C4*D4</f>
        <v>21.81</v>
      </c>
    </row>
    <row r="5" ht="30" customHeight="1" spans="1:5">
      <c r="A5" s="7">
        <v>2</v>
      </c>
      <c r="B5" s="8" t="s">
        <v>7</v>
      </c>
      <c r="C5" s="9">
        <v>1.6723</v>
      </c>
      <c r="D5" s="9">
        <v>20</v>
      </c>
      <c r="E5" s="10">
        <f t="shared" ref="E5:E15" si="0">C5*D5</f>
        <v>33.446</v>
      </c>
    </row>
    <row r="6" ht="30" customHeight="1" spans="1:5">
      <c r="A6" s="7">
        <v>3</v>
      </c>
      <c r="B6" s="8" t="s">
        <v>8</v>
      </c>
      <c r="C6" s="9">
        <v>3.4106</v>
      </c>
      <c r="D6" s="9">
        <v>20</v>
      </c>
      <c r="E6" s="10">
        <f t="shared" si="0"/>
        <v>68.212</v>
      </c>
    </row>
    <row r="7" ht="30" customHeight="1" spans="1:5">
      <c r="A7" s="7">
        <v>4</v>
      </c>
      <c r="B7" s="8" t="s">
        <v>9</v>
      </c>
      <c r="C7" s="9">
        <v>1.3199</v>
      </c>
      <c r="D7" s="9">
        <v>20</v>
      </c>
      <c r="E7" s="10">
        <f t="shared" si="0"/>
        <v>26.398</v>
      </c>
    </row>
    <row r="8" ht="30" customHeight="1" spans="1:5">
      <c r="A8" s="7">
        <v>5</v>
      </c>
      <c r="B8" s="8" t="s">
        <v>10</v>
      </c>
      <c r="C8" s="9">
        <v>1.6933</v>
      </c>
      <c r="D8" s="9">
        <v>20</v>
      </c>
      <c r="E8" s="10">
        <f t="shared" si="0"/>
        <v>33.866</v>
      </c>
    </row>
    <row r="9" ht="30" customHeight="1" spans="1:5">
      <c r="A9" s="7">
        <v>6</v>
      </c>
      <c r="B9" s="8" t="s">
        <v>11</v>
      </c>
      <c r="C9" s="9">
        <v>1.5952</v>
      </c>
      <c r="D9" s="9">
        <v>20</v>
      </c>
      <c r="E9" s="10">
        <f t="shared" si="0"/>
        <v>31.904</v>
      </c>
    </row>
    <row r="10" ht="30" customHeight="1" spans="1:5">
      <c r="A10" s="7">
        <v>7</v>
      </c>
      <c r="B10" s="8" t="s">
        <v>12</v>
      </c>
      <c r="C10" s="9">
        <v>1.4431</v>
      </c>
      <c r="D10" s="9">
        <v>20</v>
      </c>
      <c r="E10" s="10">
        <f t="shared" si="0"/>
        <v>28.862</v>
      </c>
    </row>
    <row r="11" ht="30" customHeight="1" spans="1:5">
      <c r="A11" s="7">
        <v>8</v>
      </c>
      <c r="B11" s="8" t="s">
        <v>13</v>
      </c>
      <c r="C11" s="9">
        <v>0.9728</v>
      </c>
      <c r="D11" s="9">
        <v>20</v>
      </c>
      <c r="E11" s="10">
        <f t="shared" si="0"/>
        <v>19.456</v>
      </c>
    </row>
    <row r="12" ht="30" customHeight="1" spans="1:5">
      <c r="A12" s="7">
        <v>9</v>
      </c>
      <c r="B12" s="8" t="s">
        <v>14</v>
      </c>
      <c r="C12" s="9">
        <v>1.2355</v>
      </c>
      <c r="D12" s="9">
        <v>20</v>
      </c>
      <c r="E12" s="10">
        <f t="shared" si="0"/>
        <v>24.71</v>
      </c>
    </row>
    <row r="13" ht="30" customHeight="1" spans="1:5">
      <c r="A13" s="7">
        <v>10</v>
      </c>
      <c r="B13" s="8" t="s">
        <v>15</v>
      </c>
      <c r="C13" s="9">
        <v>1.1731</v>
      </c>
      <c r="D13" s="9">
        <v>20</v>
      </c>
      <c r="E13" s="10">
        <f t="shared" si="0"/>
        <v>23.462</v>
      </c>
    </row>
    <row r="14" ht="30" customHeight="1" spans="1:5">
      <c r="A14" s="7">
        <v>11</v>
      </c>
      <c r="B14" s="8" t="s">
        <v>16</v>
      </c>
      <c r="C14" s="9">
        <v>1.2947</v>
      </c>
      <c r="D14" s="9">
        <v>20</v>
      </c>
      <c r="E14" s="10">
        <f t="shared" si="0"/>
        <v>25.894</v>
      </c>
    </row>
    <row r="15" ht="30" customHeight="1" spans="1:5">
      <c r="A15" s="7">
        <v>12</v>
      </c>
      <c r="B15" s="8" t="s">
        <v>17</v>
      </c>
      <c r="C15" s="9">
        <v>0.6821</v>
      </c>
      <c r="D15" s="9">
        <v>20</v>
      </c>
      <c r="E15" s="10">
        <f t="shared" si="0"/>
        <v>13.642</v>
      </c>
    </row>
    <row r="16" ht="30" customHeight="1" spans="1:5">
      <c r="A16" s="9" t="s">
        <v>18</v>
      </c>
      <c r="B16" s="9"/>
      <c r="C16" s="9">
        <f>SUM(C4:C15)</f>
        <v>17.5831</v>
      </c>
      <c r="D16" s="9">
        <v>20</v>
      </c>
      <c r="E16" s="9">
        <f>SUM(E4:E15)</f>
        <v>351.662</v>
      </c>
    </row>
    <row r="17" ht="32" customHeight="1" spans="1:5">
      <c r="A17" s="11" t="s">
        <v>19</v>
      </c>
      <c r="B17" s="11"/>
      <c r="C17" s="11"/>
      <c r="D17" s="11"/>
      <c r="E17" s="11"/>
    </row>
  </sheetData>
  <mergeCells count="4">
    <mergeCell ref="A1:E1"/>
    <mergeCell ref="A2:E2"/>
    <mergeCell ref="A16:B16"/>
    <mergeCell ref="A17:E17"/>
  </mergeCells>
  <pageMargins left="0.472222222222222" right="0.236111111111111" top="0.511805555555556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罗尧锦</cp:lastModifiedBy>
  <dcterms:created xsi:type="dcterms:W3CDTF">2021-06-09T03:37:00Z</dcterms:created>
  <dcterms:modified xsi:type="dcterms:W3CDTF">2025-04-27T01:06:39Z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4CD7CFD79533463A82D87B1A30FDA8F1_13</vt:lpwstr>
  </property>
  <property fmtid="{D5CDD505-2E9C-101B-9397-08002B2CF9AE}" pid="3" name="KSOProductBuildVer">
    <vt:lpwstr>2052-12.1.0.20784</vt:lpwstr>
  </property>
</Properties>
</file>