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0" yWindow="0" windowWidth="19320" windowHeight="9840"/>
  </bookViews>
  <sheets>
    <sheet name="Sheet2" sheetId="2" r:id="rId1"/>
  </sheets>
  <definedNames>
    <definedName name="_xlnm._FilterDatabase" localSheetId="0" hidden="1">Sheet2!$A$2:$Q$97</definedName>
    <definedName name="_xlnm.Print_Titles" localSheetId="0">Sheet2!$2:$2</definedName>
  </definedNames>
  <calcPr calcId="114210" fullCalcOnLoad="1"/>
</workbook>
</file>

<file path=xl/calcChain.xml><?xml version="1.0" encoding="utf-8"?>
<calcChain xmlns="http://schemas.openxmlformats.org/spreadsheetml/2006/main">
  <c r="A97" i="2"/>
  <c r="A96"/>
  <c r="A95"/>
  <c r="A94"/>
  <c r="A93"/>
  <c r="A92"/>
  <c r="A91"/>
  <c r="A90"/>
  <c r="A89"/>
  <c r="A88"/>
  <c r="A87"/>
  <c r="A86"/>
  <c r="A85"/>
  <c r="A84"/>
  <c r="A83"/>
  <c r="A82"/>
  <c r="A81"/>
  <c r="A80"/>
  <c r="A79"/>
  <c r="A78"/>
  <c r="A77"/>
  <c r="A76"/>
  <c r="A75"/>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8"/>
  <c r="A27"/>
  <c r="A26"/>
  <c r="A25"/>
  <c r="A24"/>
  <c r="A23"/>
  <c r="A22"/>
  <c r="A21"/>
  <c r="A20"/>
  <c r="A19"/>
  <c r="A18"/>
  <c r="A17"/>
  <c r="A16"/>
  <c r="A15"/>
  <c r="A14"/>
  <c r="A13"/>
  <c r="A12"/>
  <c r="A11"/>
  <c r="A10"/>
  <c r="A9"/>
  <c r="A8"/>
  <c r="A7"/>
  <c r="A6"/>
  <c r="A5"/>
  <c r="A4"/>
  <c r="A3"/>
</calcChain>
</file>

<file path=xl/sharedStrings.xml><?xml version="1.0" encoding="utf-8"?>
<sst xmlns="http://schemas.openxmlformats.org/spreadsheetml/2006/main" count="1258" uniqueCount="424">
  <si>
    <t>三明市沙县区2025年衔接资金项目计划完成情况表</t>
  </si>
  <si>
    <t>序号</t>
  </si>
  <si>
    <t>项目名称</t>
  </si>
  <si>
    <r>
      <rPr>
        <b/>
        <sz val="12"/>
        <rFont val="宋体"/>
        <charset val="134"/>
      </rPr>
      <t xml:space="preserve">项目类型
</t>
    </r>
    <r>
      <rPr>
        <b/>
        <sz val="10"/>
        <rFont val="宋体"/>
        <charset val="134"/>
      </rPr>
      <t>(通过下拉选择)</t>
    </r>
  </si>
  <si>
    <t>规划年度</t>
  </si>
  <si>
    <t>建设规模及建设内容</t>
  </si>
  <si>
    <r>
      <rPr>
        <b/>
        <sz val="12"/>
        <rFont val="宋体"/>
        <charset val="134"/>
      </rPr>
      <t>建设性质</t>
    </r>
    <r>
      <rPr>
        <b/>
        <sz val="10"/>
        <rFont val="宋体"/>
        <charset val="134"/>
      </rPr>
      <t xml:space="preserve">
(通过下拉选择)</t>
    </r>
  </si>
  <si>
    <t>建设地点（村）</t>
  </si>
  <si>
    <r>
      <rPr>
        <b/>
        <sz val="12"/>
        <rFont val="宋体"/>
        <charset val="134"/>
      </rPr>
      <t xml:space="preserve">实施主体
</t>
    </r>
    <r>
      <rPr>
        <b/>
        <sz val="10"/>
        <rFont val="宋体"/>
        <charset val="134"/>
      </rPr>
      <t>(通过下拉选择)</t>
    </r>
  </si>
  <si>
    <r>
      <rPr>
        <b/>
        <sz val="12"/>
        <rFont val="宋体"/>
        <charset val="134"/>
      </rPr>
      <t xml:space="preserve">组织实施单位
</t>
    </r>
    <r>
      <rPr>
        <b/>
        <sz val="10"/>
        <rFont val="宋体"/>
        <charset val="134"/>
      </rPr>
      <t>（乡镇、街道）</t>
    </r>
  </si>
  <si>
    <r>
      <rPr>
        <b/>
        <sz val="12"/>
        <rFont val="宋体"/>
        <charset val="134"/>
      </rPr>
      <t xml:space="preserve">项目主管单位
</t>
    </r>
    <r>
      <rPr>
        <b/>
        <sz val="10"/>
        <rFont val="宋体"/>
        <charset val="134"/>
      </rPr>
      <t>（区级部门）</t>
    </r>
  </si>
  <si>
    <r>
      <rPr>
        <b/>
        <sz val="12"/>
        <rFont val="宋体"/>
        <charset val="134"/>
      </rPr>
      <t xml:space="preserve">资金来源
</t>
    </r>
    <r>
      <rPr>
        <b/>
        <sz val="10"/>
        <rFont val="宋体"/>
        <charset val="134"/>
      </rPr>
      <t>(通过下拉选择)</t>
    </r>
  </si>
  <si>
    <t>预算总投资（万元）</t>
  </si>
  <si>
    <t>受益对象</t>
  </si>
  <si>
    <t>绩效目标</t>
  </si>
  <si>
    <t>群众参与和利益联结机制
（产业项目联农带农机制）</t>
  </si>
  <si>
    <t>备注</t>
  </si>
  <si>
    <t>衔接资金安排情况</t>
  </si>
  <si>
    <t>际口村林业生产道路硬化整修工程</t>
  </si>
  <si>
    <t>乡村建设行动</t>
  </si>
  <si>
    <t>2025年</t>
  </si>
  <si>
    <t>际口村丁坑路（东溪支流桥）公路整修工程约200米生产道路、际口村林业生产道路整修工程约300米、道路边坡整修防护工程约140平方米。</t>
  </si>
  <si>
    <t>01新建</t>
  </si>
  <si>
    <t>际口村</t>
  </si>
  <si>
    <t>村集体</t>
  </si>
  <si>
    <t>凤岗街道</t>
  </si>
  <si>
    <t>农业农村局</t>
  </si>
  <si>
    <t>财政衔接资金</t>
  </si>
  <si>
    <t>际口村村民</t>
  </si>
  <si>
    <t>改善村民生产生活条件，方便出行</t>
  </si>
  <si>
    <t>2024年度省派驻村书记项目</t>
  </si>
  <si>
    <t>公益性岗位</t>
  </si>
  <si>
    <t>就业项目</t>
  </si>
  <si>
    <t>开发公益性岗位</t>
  </si>
  <si>
    <t>乡镇政府</t>
  </si>
  <si>
    <t>凤岗街道脱贫户</t>
  </si>
  <si>
    <t>改善生活条件</t>
  </si>
  <si>
    <t>脱贫户发展产业项目</t>
  </si>
  <si>
    <t>产业发展</t>
  </si>
  <si>
    <t>贫困户发展种植、养殖业、农产品加工等</t>
  </si>
  <si>
    <t>支持脱贫户发展产业，增加收入</t>
  </si>
  <si>
    <t>是</t>
  </si>
  <si>
    <t>脱贫户发展产业补助项目</t>
  </si>
  <si>
    <t>支持脱贫户发展特色优势农业、农产品加工业、休闲农业等项目</t>
  </si>
  <si>
    <t>虬江街道</t>
  </si>
  <si>
    <t>脱贫户</t>
  </si>
  <si>
    <t>促进脱贫户增收</t>
  </si>
  <si>
    <t>保障脱贫户收入稳定</t>
  </si>
  <si>
    <t>虬江街道农产品仓库修缮项目</t>
  </si>
  <si>
    <t>修缮改造原废弃镇头敬老院及仓库，占地面积约600平方米，整治周边环境约1300平方米</t>
  </si>
  <si>
    <t>02改建</t>
  </si>
  <si>
    <t>镇头村</t>
  </si>
  <si>
    <t>区农业农村局</t>
  </si>
  <si>
    <t>新增农产品加工基地设施，提高村财收入、促进村民增收。</t>
  </si>
  <si>
    <t>为周边村民提供就业岗位，促进村民增收。</t>
  </si>
  <si>
    <t>夏茂镇建档立卡脱贫户公益性岗位项目</t>
  </si>
  <si>
    <t>建档立卡脱贫户公益性岗位</t>
  </si>
  <si>
    <t>06维护</t>
  </si>
  <si>
    <t>夏茂镇所有村</t>
  </si>
  <si>
    <t>夏茂镇</t>
  </si>
  <si>
    <t>建档立卡脱贫户</t>
  </si>
  <si>
    <t>稳固脱贫成果</t>
  </si>
  <si>
    <t>监测农村脱贫人口收入，防止返贫监测</t>
  </si>
  <si>
    <t>夏茂镇建档立卡脱贫户产业补助</t>
  </si>
  <si>
    <t>建档立卡脱贫户产业补助</t>
  </si>
  <si>
    <t>东街村后垅办烤烟房屋顶及附属设施建设项目</t>
  </si>
  <si>
    <t>在东街村后垅办建造约1000平米的彩钢瓦屋顶，并对烤烟房地面进行硬化，安装炉灶及线路</t>
  </si>
  <si>
    <t>东街村</t>
  </si>
  <si>
    <t>财政衔接资金及自筹资金</t>
  </si>
  <si>
    <t>村及其他农户</t>
  </si>
  <si>
    <t>东街村文化活动中心及化工厂门口烤房周边环境提升改造项目</t>
  </si>
  <si>
    <t>对东街村文化活动中心进行提升改造，同时在化工厂烤房周边新建排水沟约120米，并对周边地面进行硬化</t>
  </si>
  <si>
    <t>03扩建</t>
  </si>
  <si>
    <t>提高村民出行安全，满足行人出行要求</t>
  </si>
  <si>
    <t>闽台黄花萱草种植基地</t>
  </si>
  <si>
    <t>在俞邦村瓦窑约40亩地块上，进行黄花萱草套种，主要包括土地平整、喷灌设施、防草布、土壤改良与基肥施用、优质苗木采购与规范化栽种，以及后续人工管护（除草、灌溉、病虫害防治等）。</t>
  </si>
  <si>
    <t>俞邦村</t>
  </si>
  <si>
    <t>开发农业种植与观光旅游产业，完善农田基础设施，促进村民增收</t>
  </si>
  <si>
    <t>发展乡村旅游产业，提高村财收入</t>
  </si>
  <si>
    <t>东街村七壶茶厂厂房建设项目</t>
  </si>
  <si>
    <t>在东街村七壶茶厂外，建设一座占地面积200平方米的厂房，整体结构为钢构，建设完成并配备配套设备</t>
  </si>
  <si>
    <t>提升厂房产量，促进村民增产增收，提高村财收入</t>
  </si>
  <si>
    <t>项目建成后，通过就业务工方式带动农户就业。</t>
  </si>
  <si>
    <t>东街村烤烟房建设项目</t>
  </si>
  <si>
    <t>在通天顶旧变电所，建十座烤烟房</t>
  </si>
  <si>
    <t>支持脱贫户产业发展</t>
  </si>
  <si>
    <t>青州镇</t>
  </si>
  <si>
    <t>脱贫人口（监测对象）</t>
  </si>
  <si>
    <t>带动脱贫户产业发展</t>
  </si>
  <si>
    <t>沙县区青州镇前山村至溪坪村乡村公路改建硬化项目</t>
  </si>
  <si>
    <t>改造硬化青州镇前山村至溪坪村乡村道路2.2公里，路基宽4.5米，路面宽3.5米，配套建设水沟、防撞墙、错车道等相关附属设施。</t>
  </si>
  <si>
    <t>群众</t>
  </si>
  <si>
    <t>完善村庄基础设施，提高村民生活满意度。</t>
  </si>
  <si>
    <t>通过加强村庄基础设施建设，改善村民出行条件，提升村民生活质量</t>
  </si>
  <si>
    <t>溪坪村主村人居环境提升项目</t>
  </si>
  <si>
    <t>新建公厕1座，护栏约150米，路面水泥硬化约500平方米</t>
  </si>
  <si>
    <t>青州镇溪坪村</t>
  </si>
  <si>
    <t>通过加强村庄基础设施建设，提高村民整体居住环境质量</t>
  </si>
  <si>
    <t>后洋村人居环境整治提升项目</t>
  </si>
  <si>
    <t>新建防滑步道约700平方米，安装路灯13盏，添置垃圾桶100个；新建儿童微乐园1座，新建凉亭1座，修复排污管约30米</t>
  </si>
  <si>
    <t>青州镇后洋村</t>
  </si>
  <si>
    <t>完善村庄基础设施，提升村民生活幸福感。</t>
  </si>
  <si>
    <t>澄江楼村分布式光伏发电建设项目</t>
  </si>
  <si>
    <t>建设分布式光伏发电设施约1500平方米，装机容量约300KW。</t>
  </si>
  <si>
    <t>青州镇澄江楼村</t>
  </si>
  <si>
    <t>盘活村庄闲置资源，增加村集体收入。</t>
  </si>
  <si>
    <t>吸纳农村劳动力就业，增加村民收入</t>
  </si>
  <si>
    <t>澄江楼村电站技改项目</t>
  </si>
  <si>
    <t>水渠明改管1.5公里，发电设备技改及自动化</t>
  </si>
  <si>
    <t>澄江楼村</t>
  </si>
  <si>
    <t>脱贫人口（监测对象）及其他农户</t>
  </si>
  <si>
    <t>项目建成后，将提高村财收入，增加村民就业岗位。</t>
  </si>
  <si>
    <t>龙江村溪尾挡墙及桥头护坡修复建设项目</t>
  </si>
  <si>
    <t>修建垱墙约100米、栏杆约230米，护坡喷水泥约200平方米，提升周边环境。</t>
  </si>
  <si>
    <t>龙江村</t>
  </si>
  <si>
    <t>高砂镇</t>
  </si>
  <si>
    <t>龙江村村民</t>
  </si>
  <si>
    <t>完善公共基础设施，改善村容村貌，提升农村人居环境。</t>
  </si>
  <si>
    <t>椒畔村人居环境整治提升项目</t>
  </si>
  <si>
    <t>安装路灯约40盏，修复排水沟约200米，改造原有公厕，提升周边环境。</t>
  </si>
  <si>
    <t>椒畔村</t>
  </si>
  <si>
    <t>椒畔村村村民</t>
  </si>
  <si>
    <t>高砂村硅产业职工周转房以及配套设施建设项目</t>
  </si>
  <si>
    <t>建设占地面积600多平方米的职工周转房</t>
  </si>
  <si>
    <t>高砂村</t>
  </si>
  <si>
    <t>高砂村村民以及周围企业</t>
  </si>
  <si>
    <t>完善基础设施，促进硅产业发展，增加村财增收</t>
  </si>
  <si>
    <t>带动村民就近就业</t>
  </si>
  <si>
    <t>2025年高砂镇公益性岗位</t>
  </si>
  <si>
    <t>支持各村开发公益性岗位吸纳脱贫劳动力就地就近就业，每吸纳一个脱贫劳动力（稳定就业半年以上）补助5000元。</t>
  </si>
  <si>
    <t>提高脱贫人口内生动力</t>
  </si>
  <si>
    <t>带动脱贫户就业</t>
  </si>
  <si>
    <t>2025年高砂镇产业补助</t>
  </si>
  <si>
    <t>支持脱贫户自主经营、自主创业、发展特色优势农业和农产品加工、休闲农业(“农家乐”)、森林旅游、电子商务、流通配送等项目，每户补助金额最高不超过10000元。</t>
  </si>
  <si>
    <t>实现产业发展类项目融合发展；提高脱贫人口内生动力</t>
  </si>
  <si>
    <t>高桥镇黄溪坑村农旅产业合作开发建设项目</t>
  </si>
  <si>
    <t>引进专业运营团队，合作开发黄溪坑村农旅产业（含曲洋森林公园合作）</t>
  </si>
  <si>
    <t>黄溪坑村</t>
  </si>
  <si>
    <t>高桥镇</t>
  </si>
  <si>
    <t>黄溪坑村村民</t>
  </si>
  <si>
    <t>发展旅游产业，村近村民村财增收</t>
  </si>
  <si>
    <t>“经营主体+基地+农户"模式:通过经营主体打造旅游基地，以基地联结农户，带动农户增收。</t>
  </si>
  <si>
    <t>黄溪坑村宅间道路硬化项目</t>
  </si>
  <si>
    <t>完成土方挖掘、路床整形、水泥硬化路面200米</t>
  </si>
  <si>
    <t>完善公共基础设施，改善村容村貌，提升人居环境</t>
  </si>
  <si>
    <t>黄溪坑村候车亭、便桥及步道灯建设项目</t>
  </si>
  <si>
    <t>完成一座候车亭、便桥及步道灯建设</t>
  </si>
  <si>
    <t>完善公共基础设施，提升人居环境</t>
  </si>
  <si>
    <t>黄溪坑村庭院经济建设项目</t>
  </si>
  <si>
    <t>活化利用闲置宅房，打造青年旅社1座，建设特色庭院</t>
  </si>
  <si>
    <t>高桥镇政府</t>
  </si>
  <si>
    <t>发展乡村旅游产业，完善旅游基础设施，促进村财村民增收</t>
  </si>
  <si>
    <t>高桥村308省道沿线路灯安装项目</t>
  </si>
  <si>
    <t>安装路灯约40盏、灯带约500米</t>
  </si>
  <si>
    <t>高桥村</t>
  </si>
  <si>
    <t>完善道路基础设施，改善村容村貌，提升农村人居环境</t>
  </si>
  <si>
    <t>官庄村道路提升改造项目</t>
  </si>
  <si>
    <t>桂口至溪仔道路硬化约800平方米，路灯改造85盏</t>
  </si>
  <si>
    <t>官庄村</t>
  </si>
  <si>
    <t>明洋山易地搬迁扶持项目</t>
  </si>
  <si>
    <t>易地搬迁后扶</t>
  </si>
  <si>
    <t>开发公共服务岗及明洋社区周边环境提升</t>
  </si>
  <si>
    <t>明洋山社区</t>
  </si>
  <si>
    <t>易地搬迁户</t>
  </si>
  <si>
    <t>完善公共基础设施，改善社区风貌，提升人居环境</t>
  </si>
  <si>
    <t>通过加强社区基础设施建设，提高易地扶贫搬迁户整体居住环境质量</t>
  </si>
  <si>
    <t>高桥镇脱贫户公益性岗位开发项目</t>
  </si>
  <si>
    <t>开发脱贫户公益性岗位4个</t>
  </si>
  <si>
    <t>高桥镇脱贫户</t>
  </si>
  <si>
    <t>提升脱贫户就业岗位，增加收入</t>
  </si>
  <si>
    <t>通过就业扶持，提高脱贫户发展水平，激发发展活力</t>
  </si>
  <si>
    <t>高桥镇脱贫户产业发展项目</t>
  </si>
  <si>
    <t>高桥镇全体脱贫户</t>
  </si>
  <si>
    <t>发展种养殖业，带动全镇脱贫户增收</t>
  </si>
  <si>
    <t>通过支持脱贫户发展产业，提高脱贫户收入，持续巩固脱贫成果</t>
  </si>
  <si>
    <t>脱贫户公益性岗位项目</t>
  </si>
  <si>
    <t>开发10个公益性岗位</t>
  </si>
  <si>
    <t>富口镇</t>
  </si>
  <si>
    <t>增加脱贫户收入，巩固脱贫成果</t>
  </si>
  <si>
    <t>通过开发公益性岗位，提供就业机会，提高脱贫户收入，持续巩固脱贫成果</t>
  </si>
  <si>
    <t>支持脱贫户发展种植业、养殖业、第三产业等</t>
  </si>
  <si>
    <t>富口至岩地路灯安装及沿线环境整治提升项目</t>
  </si>
  <si>
    <t>富口集镇至岩地道路沿线3.5公里，安装太阳能路灯50盏、宣传广告牌，公路交通标线，整治路边环境。</t>
  </si>
  <si>
    <t>岩地村</t>
  </si>
  <si>
    <t>富口镇人民政府</t>
  </si>
  <si>
    <t>通过加强村庄基础设施建设，
提高村民整体居住环境质量</t>
  </si>
  <si>
    <t>昌荣村竹笋厂房水泥道路硬化工程</t>
  </si>
  <si>
    <t>硬化昌荣村竹笋厂房水泥道路面积约1200平方米</t>
  </si>
  <si>
    <t>昌荣村</t>
  </si>
  <si>
    <t>大洛镇</t>
  </si>
  <si>
    <t>村民</t>
  </si>
  <si>
    <t>大洛镇昌荣村党群服务中心建设项目</t>
  </si>
  <si>
    <t>提升改造昌荣村村部一楼为党群便民服务中心，购置便民设备、上墙材料等</t>
  </si>
  <si>
    <t>前村村烤笋房设备采购项目</t>
  </si>
  <si>
    <t>添置电烤笋房烘干设备2台</t>
  </si>
  <si>
    <t>前村村</t>
  </si>
  <si>
    <t>区委乡村振兴办</t>
  </si>
  <si>
    <t>发展笋加工产业，提高村财收入，促进村民增
收</t>
  </si>
  <si>
    <t>带动村民增收</t>
  </si>
  <si>
    <t>华口村笋干烤房建设项目</t>
  </si>
  <si>
    <t>计划投资35万元，新建笋干笋房两座，购置电烤笋设备，配套搭棚、水电等附属设施建设。</t>
  </si>
  <si>
    <t>华口村</t>
  </si>
  <si>
    <t>提高村财收入，促进村民增收</t>
  </si>
  <si>
    <t>吸纳农村劳动力就业，增加村民村财收入</t>
  </si>
  <si>
    <t>大洛村电烤笋房项目</t>
  </si>
  <si>
    <t>计划投资40万，建设笋干烤房两座含设备、搭棚、电力等基础设施。</t>
  </si>
  <si>
    <t>大洛村</t>
  </si>
  <si>
    <t>提高村财收入，
促进村民增收</t>
  </si>
  <si>
    <t>脱贫户公益性岗位</t>
  </si>
  <si>
    <t>开发公益性岗位8个。</t>
  </si>
  <si>
    <t>增加脱贫户收入，稳定脱贫</t>
  </si>
  <si>
    <t>脱贫户发展种植业养殖业小吃业农产品加工等</t>
  </si>
  <si>
    <t>溪源村乡村道路提升改造项目</t>
  </si>
  <si>
    <t>观音山新建康养步道800米</t>
  </si>
  <si>
    <t>溪源村</t>
  </si>
  <si>
    <t>南霞乡</t>
  </si>
  <si>
    <t>方便出行，提高人民群众幸福指数和生活质量</t>
  </si>
  <si>
    <t>茶坪村人居环境综合提升项目</t>
  </si>
  <si>
    <t>村尾至山后道路提升改造约1400平方米，安装路灯约80盏，屋顶修缮外立面改造约400平方米，增设垃圾分类亭。</t>
  </si>
  <si>
    <t>茶坪村</t>
  </si>
  <si>
    <t>对脱贫人口安置公益性岗位，对每吸纳一个脱贫劳动力（稳定就业半年以上）进行补助</t>
  </si>
  <si>
    <t>脱贫户产业补助</t>
  </si>
  <si>
    <t>补助脱贫户发展产业生产</t>
  </si>
  <si>
    <t>南阳乡各村</t>
  </si>
  <si>
    <t>南阳乡</t>
  </si>
  <si>
    <t>补助脱贫户发展生产经营</t>
  </si>
  <si>
    <t>对脱贫户产业予以补助，推动脱贫户发展产业</t>
  </si>
  <si>
    <t>开发公益性岗位2个</t>
  </si>
  <si>
    <t>吸纳脱贫劳动力就地就近就业</t>
  </si>
  <si>
    <t>巩固脱贫攻坚成果，吸纳脱贫劳动力就地就近就业</t>
  </si>
  <si>
    <t>2025年郑湖乡产业补助</t>
  </si>
  <si>
    <t>郑湖乡</t>
  </si>
  <si>
    <t>带动脱贫户脱贫致富</t>
  </si>
  <si>
    <t>通过发展乡村特色产业，带动脱贫户增收</t>
  </si>
  <si>
    <t>箭坑村烤笋房建设项目</t>
  </si>
  <si>
    <t>在江地溪处新建电烤笋房1座，购置烘干设备</t>
  </si>
  <si>
    <t>箭坑村</t>
  </si>
  <si>
    <t>箭坑村村民</t>
  </si>
  <si>
    <t>发展笋加工产业，提高村财收入，促进村民增收</t>
  </si>
  <si>
    <t>项目建成后，将雇佣个别村民务工，增加收入。</t>
  </si>
  <si>
    <t>郑湖乡集镇管线整治项目（二期）</t>
  </si>
  <si>
    <t>在集镇主干道布放皮线光缆约11km，新增光缆分纤箱24个</t>
  </si>
  <si>
    <t>郑湖村</t>
  </si>
  <si>
    <t>郑湖村村民</t>
  </si>
  <si>
    <t>完善公共基础设施，改善人居环境</t>
  </si>
  <si>
    <t>改善农村基础设施</t>
  </si>
  <si>
    <t>郑湖村笋加工设施建设项目(二期)</t>
  </si>
  <si>
    <t>搭建外墙和大门，添置污水处理设备</t>
  </si>
  <si>
    <t>2025年郑湖乡公益性岗位</t>
  </si>
  <si>
    <t>2025年脱贫户产业补助</t>
  </si>
  <si>
    <t>湖源乡</t>
  </si>
  <si>
    <t>减少脱贫户生产支出</t>
  </si>
  <si>
    <t>帮助脱贫户发展生产</t>
  </si>
  <si>
    <t>2025年公益性岗位</t>
  </si>
  <si>
    <t>开发公益性岗位5个</t>
  </si>
  <si>
    <t>湖源乡人民政府</t>
  </si>
  <si>
    <t>创造就业岗位，帮助就地就业</t>
  </si>
  <si>
    <t>提供就业岗位</t>
  </si>
  <si>
    <t>西洋村人居环境综合提升项目</t>
  </si>
  <si>
    <t>喇叭口至柳杉公园长约1公里路段清理公共区域杂物堆积，整治沿线沟渠、污水管道，增设路灯、垃圾分类亭</t>
  </si>
  <si>
    <t>西洋村</t>
  </si>
  <si>
    <t>西洋村村民</t>
  </si>
  <si>
    <t>整治人居环境，改善生产生活设施条件</t>
  </si>
  <si>
    <t>完善基础设施，提升村容村貌</t>
  </si>
  <si>
    <t>锦湖村村部周边环境提升整治项目</t>
  </si>
  <si>
    <t>于锦湖村村部周边实施水泥路面硬化200平方米，新建围墙50米，安装仿木篱笆栅栏100米等</t>
  </si>
  <si>
    <t>锦湖村</t>
  </si>
  <si>
    <t>锦湖村村民</t>
  </si>
  <si>
    <t>高标准农田建设项目</t>
  </si>
  <si>
    <t>支持沙县区高标准农田建设</t>
  </si>
  <si>
    <t>沙县区</t>
  </si>
  <si>
    <t>区直机关部门</t>
  </si>
  <si>
    <t>建设高标准农田，促地土地增收</t>
  </si>
  <si>
    <t>雨露计划职业教育补助</t>
  </si>
  <si>
    <t>巩固三保障成果</t>
  </si>
  <si>
    <t>对全区建档立卡脱贫家庭中，正在接受中等职业教育子女，每人每学年给予3000元的扶贫助学补助。</t>
  </si>
  <si>
    <t>脱贫人口</t>
  </si>
  <si>
    <t>补助脱贫户子女中等职业教育</t>
  </si>
  <si>
    <t>教育扶贫</t>
  </si>
  <si>
    <t>国有农场智能化水产育苗生产线项目（五期）</t>
  </si>
  <si>
    <t>1.采购饲料粉碎设备、颗粒机、烘干机、包装机等设备，建设饲料生产线一条，同时完善基础配套设施。2.对原建成的育苗生产线项目在生产实践中发现的不足之处进行提升改造，添置水质净化系统、在线检测系统，以满足水产育苗的需求。</t>
  </si>
  <si>
    <t>企业</t>
  </si>
  <si>
    <t>沙县区国营综合农场</t>
  </si>
  <si>
    <t>促进欠发达国有农场巩固提升，建设特色产业生产设施</t>
  </si>
  <si>
    <t>提升国有农场基础设施水平，促进国有农场增收</t>
  </si>
  <si>
    <t>脱贫家庭广电网络有线电视费补助</t>
  </si>
  <si>
    <t>乡村治理和精神文明建设</t>
  </si>
  <si>
    <t>补助脱贫家庭广电网络有线电视收视费用</t>
  </si>
  <si>
    <t>补助脱贫户家庭广电网络有线电视收视费用</t>
  </si>
  <si>
    <t>提升脱贫户家庭生活条件，提升脱贫户生活幸福感</t>
  </si>
  <si>
    <t>茶叶品牌建设</t>
  </si>
  <si>
    <t>茶叶品牌建设工作经费</t>
  </si>
  <si>
    <t>/</t>
  </si>
  <si>
    <t>打造特色茶叶品牌</t>
  </si>
  <si>
    <t>通过发展乡村特色产业，打造特色农产品品牌</t>
  </si>
  <si>
    <t>脱贫户收入监测</t>
  </si>
  <si>
    <t>项目管理费</t>
  </si>
  <si>
    <t>用于支持脱贫户收入监测工作</t>
  </si>
  <si>
    <t>用于支持防止返贫监测工作，监测脱贫户收入情况</t>
  </si>
  <si>
    <t>建档立卡脱贫户综合保障保险</t>
  </si>
  <si>
    <t>支持建档立卡脱贫户办理精准扶贫综合保障保险</t>
  </si>
  <si>
    <t>为脱贫户办理综合保障保险</t>
  </si>
  <si>
    <t>脱贫户小额贴息补助项目</t>
  </si>
  <si>
    <t>脱贫户发展生产、经营小额信贷贴息补助</t>
  </si>
  <si>
    <t>为脱贫户产业发展提供资金保障</t>
  </si>
  <si>
    <t>为脱贫户产业发展提供保障，促进脱贫户增收</t>
  </si>
  <si>
    <t>脱贫户产业帮扶保险</t>
  </si>
  <si>
    <t>为脱贫户产业发展提供保险保障</t>
  </si>
  <si>
    <t>支持发展现代特色农业产业工作经费</t>
  </si>
  <si>
    <t>其他</t>
  </si>
  <si>
    <t>用于果蔬茶禽蛋稻种茶叶发展、农村居民收支情况调查等工作经费支持</t>
  </si>
  <si>
    <t>提升工作成效，助力乡村振兴</t>
  </si>
  <si>
    <t>扶持烟叶生产建设补助项目</t>
  </si>
  <si>
    <t>补助烟农贴息贷款、烟叶税扶持项目建设及扶持脱贫村发展、烟农种植保险及烤房新建及维护和技改等</t>
  </si>
  <si>
    <t>各村</t>
  </si>
  <si>
    <t>村集体及农户</t>
  </si>
  <si>
    <t>增加村民及村财收入，推进乡村振兴</t>
  </si>
  <si>
    <t>农业保险保费支出项目</t>
  </si>
  <si>
    <t>农业保险保费支出</t>
  </si>
  <si>
    <t>农业生产者</t>
  </si>
  <si>
    <t>支持农业产业发展，为农业生产提供风险保障</t>
  </si>
  <si>
    <t>市派驻村书记领队工作经费</t>
  </si>
  <si>
    <t>用于组织驻村干部的培训及工作经费</t>
  </si>
  <si>
    <t>沙县区组织部</t>
  </si>
  <si>
    <t>驻村书记</t>
  </si>
  <si>
    <t>组织驻村干部培训，提高业务水平</t>
  </si>
  <si>
    <t>提高派驻第一书记业务水平，推进乡村振兴</t>
  </si>
  <si>
    <t>省派驻村书记领队工作经费</t>
  </si>
  <si>
    <t>用于区委党校组织驻村干部的培训</t>
  </si>
  <si>
    <t>高砂镇职工宿舍楼建设项目</t>
  </si>
  <si>
    <t>建设硅产业职工周转房,发展新型农村集体经济，增加村财收入。</t>
  </si>
  <si>
    <t>组织部</t>
  </si>
  <si>
    <t>扶持新型农村集体经济试点村工作的有效开展，综合提升农村集体经济实力。</t>
  </si>
  <si>
    <t>扶持新型农村集体经济试点村工作的有效开展，综合提升农村集体经济实力，推动其在全面推进乡村振兴、加快农业农村现代化中发挥新作用。</t>
  </si>
  <si>
    <t>农村生活垃圾常态治理</t>
  </si>
  <si>
    <t>以常住人口数中的乡村人口数为基数，补助农村生活垃圾常态治理</t>
  </si>
  <si>
    <t>住建局</t>
  </si>
  <si>
    <t>补助农村生活垃圾常态治理</t>
  </si>
  <si>
    <t>改善农村人居环境</t>
  </si>
  <si>
    <t>农村公路养护建设</t>
  </si>
  <si>
    <t>农村公路养护建设补助资金</t>
  </si>
  <si>
    <t>交通局</t>
  </si>
  <si>
    <t>改善农村道理，方便村民出行</t>
  </si>
  <si>
    <t>沙县区民族团结进步创建项目</t>
  </si>
  <si>
    <t>石榴籽家园宣传等宣传展板2块、在全区开展民族团结活动和宣传</t>
  </si>
  <si>
    <t>府前社区</t>
  </si>
  <si>
    <t>民宗局</t>
  </si>
  <si>
    <t>传承民族精神，进一步铸牢中华民族共同体意识，加强城市民族工作，强化社区石榴籽家园建设及宣传</t>
  </si>
  <si>
    <t>传承民族精神，进一步铸牢中华民族共同体意识，加强城市民族工作，强化民族精神的建设及宣传</t>
  </si>
  <si>
    <t>闽台合作沙县小吃配料——畲药加工建设项目</t>
  </si>
  <si>
    <t>畲药加工工厂，针对黄精、牛奶根等畲药实施粗加工操作，以提升经济收益和增强其市场竞争力</t>
  </si>
  <si>
    <t>大洛镇昌荣村</t>
  </si>
  <si>
    <t>当地村民</t>
  </si>
  <si>
    <t>进一步增进畲药的附加价值，提升村里畲药生产的经济效益，为村民增添收入渠道，增加村集体的财政收入。</t>
  </si>
  <si>
    <t xml:space="preserve">发展畲药加工产业，促进村财增收，增家农户和脱贫（监测）户收入，巩固提升脱贫成果
</t>
  </si>
  <si>
    <t>昌荣畲族村鲜笋仓库改造提升项目</t>
  </si>
  <si>
    <t>计划增设一个烤箱，用于扩大鲜笋仓库的烤房设施。</t>
  </si>
  <si>
    <t>致力于进一步提升鲜笋仓库的产出，旨在增强村财收入，并促进村民的就业机会。</t>
  </si>
  <si>
    <t>高桥镇黄溪坑村村口至曲洋森林公园环境提升项目</t>
  </si>
  <si>
    <t>增设路灯60盏，新建停车场300平方米，宅间道硬化150米等</t>
  </si>
  <si>
    <t>民政局</t>
  </si>
  <si>
    <t>郑湖乡岭头村主村至鸭雄岩道路水泥硬化项目</t>
  </si>
  <si>
    <t>为方便村民出行及生产，拟进行岭头村主村至鸭雄岩自然村道路硬化，全长1.6公里，宽3.5米，共5600平方米</t>
  </si>
  <si>
    <t>岭头村</t>
  </si>
  <si>
    <t>岭头村村民</t>
  </si>
  <si>
    <t>完善基础设施，促进村民增收</t>
  </si>
  <si>
    <t>村民出行便捷，增加毛竹产业收入</t>
  </si>
  <si>
    <t>2025年度吸纳中西部脱贫人口跨省就业项目</t>
  </si>
  <si>
    <t>引导企业等各类用工主体积极参与东西部劳务协作，加大对省外脱贫人口的吸纳稳就业力度；鼓励引导企业合理运用补助资金，通过改善用工条件、发放慰问补贴、组织技能培训等方式，帮助省外脱贫人口在闽就业。</t>
  </si>
  <si>
    <t>人社局</t>
  </si>
  <si>
    <t>引导企业等各类用工主体积极参与东西部劳务协作，加大对省外脱贫人口的吸纳稳就业力度，落实吸纳省外脱贫人口来闽就业补助政策</t>
  </si>
  <si>
    <t>高砂镇樟墩村村部周边沥青道路修复亮化工程</t>
  </si>
  <si>
    <t>沥青修补步道以及公园周边铺设不规则沥青路面共计约1100平方米。</t>
  </si>
  <si>
    <t>樟墩村</t>
  </si>
  <si>
    <t>樟墩村村民</t>
  </si>
  <si>
    <t>夏茂镇研学基地提升项目（二期）</t>
  </si>
  <si>
    <t>对儒元村研学基地周边环境进行提升，对道路进行修缮等</t>
  </si>
  <si>
    <t>儒元村</t>
  </si>
  <si>
    <t>乐龄学堂试点补助</t>
  </si>
  <si>
    <t>补助域内10所乐龄学堂</t>
  </si>
  <si>
    <t>满足多层次养老需求，提升老年人幸福感、安全感</t>
  </si>
  <si>
    <t>姜后村伏砂水渠修复工程</t>
  </si>
  <si>
    <t>姜后村伏砂水渠修复原塌方水渠20米，修补原水渠500平方，新增1个洗衣台等。</t>
  </si>
  <si>
    <t>05恢复</t>
  </si>
  <si>
    <t>姜后村</t>
  </si>
  <si>
    <t>箭坑村环境整治项目（五期）</t>
  </si>
  <si>
    <t>硬化道路约200米，新建护栏等</t>
  </si>
  <si>
    <t>华村公厕改造提升项目</t>
  </si>
  <si>
    <t>改造公厕一座</t>
  </si>
  <si>
    <t>华村</t>
  </si>
  <si>
    <t>管前村市派驻村项目</t>
  </si>
  <si>
    <t>管前村村史馆布展项目</t>
  </si>
  <si>
    <t>管前村</t>
  </si>
  <si>
    <t>打造村级文化阵地，提示村民凝聚力</t>
  </si>
  <si>
    <t>脱贫户灾后重建</t>
  </si>
  <si>
    <t>支持脱贫户及监测户灾后重建</t>
  </si>
  <si>
    <t>帮助因灾受损脱贫户及监测户灾后重建</t>
  </si>
  <si>
    <t>农业龙头企业补助</t>
  </si>
  <si>
    <t>补助新获评的重点农业龙头企业</t>
  </si>
  <si>
    <t>龙头企业</t>
  </si>
  <si>
    <t>发展乡村特色产业，打造农产品品牌</t>
  </si>
  <si>
    <t>通过发展乡村特色产业，带动特色农产品销售</t>
  </si>
  <si>
    <t>双季稻及撂荒地复垦补助</t>
  </si>
  <si>
    <t>支持双季稻及撂荒地复垦补助</t>
  </si>
  <si>
    <t>农户</t>
  </si>
  <si>
    <t>补助双季稻种植及抛荒耕地种粮</t>
  </si>
  <si>
    <t>补助双季稻种植及抛荒耕地种粮，促地土地增收</t>
  </si>
  <si>
    <t>“三品一标”认证补助及奖励</t>
  </si>
  <si>
    <t>“三品一标”认证补助</t>
  </si>
  <si>
    <t>农业经营主体</t>
  </si>
  <si>
    <t>小型农田水利设施管护资金</t>
  </si>
  <si>
    <t>补助农村小型农田水利设施建设、改造、修缮、管护等</t>
  </si>
  <si>
    <t>水利局</t>
  </si>
  <si>
    <t>完善农村小型水利设施，改善村民生产条件</t>
  </si>
  <si>
    <t>粮食产能区建设与项目推广</t>
  </si>
  <si>
    <t>沙县区粮食产能区建设与项目推广专项经费</t>
  </si>
  <si>
    <t>支持沙县区粮食产能区建设</t>
  </si>
  <si>
    <t>现代农业园建设补助</t>
  </si>
  <si>
    <t>补助现代农业园建设</t>
  </si>
  <si>
    <t>农业科技园管委会</t>
  </si>
  <si>
    <t>农业科技园</t>
  </si>
  <si>
    <t>补助现代农业园建设，维持园区运转</t>
  </si>
  <si>
    <t>补助现代农业园建设，发展高优农作物种苗产业</t>
  </si>
  <si>
    <t>发展鲜笋加工产业，促进村财增收，增加农户和脱贫（监测）户收入，巩固提升脱贫成果</t>
    <phoneticPr fontId="7" type="noConversion"/>
  </si>
</sst>
</file>

<file path=xl/styles.xml><?xml version="1.0" encoding="utf-8"?>
<styleSheet xmlns="http://schemas.openxmlformats.org/spreadsheetml/2006/main">
  <fonts count="8">
    <font>
      <sz val="11"/>
      <color theme="1"/>
      <name val="宋体"/>
      <charset val="134"/>
      <scheme val="minor"/>
    </font>
    <font>
      <sz val="11"/>
      <name val="宋体"/>
      <charset val="134"/>
    </font>
    <font>
      <sz val="14"/>
      <name val="宋体"/>
      <charset val="134"/>
    </font>
    <font>
      <sz val="14"/>
      <name val="宋体"/>
      <charset val="134"/>
    </font>
    <font>
      <b/>
      <sz val="22"/>
      <name val="黑体"/>
      <charset val="134"/>
    </font>
    <font>
      <b/>
      <sz val="12"/>
      <name val="宋体"/>
      <charset val="134"/>
    </font>
    <font>
      <b/>
      <sz val="10"/>
      <name val="宋体"/>
      <charset val="134"/>
    </font>
    <font>
      <sz val="9"/>
      <name val="宋体"/>
      <charset val="134"/>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s>
  <cellStyleXfs count="1">
    <xf numFmtId="0" fontId="0" fillId="0" borderId="0">
      <alignment vertical="center"/>
    </xf>
  </cellStyleXfs>
  <cellXfs count="2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center" vertical="center" wrapText="1"/>
    </xf>
    <xf numFmtId="0" fontId="1" fillId="0" borderId="0" xfId="0" applyFont="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Border="1" applyAlignment="1">
      <alignment horizontal="center" vertical="center"/>
    </xf>
    <xf numFmtId="0" fontId="3"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codeName="Sheet1">
    <pageSetUpPr fitToPage="1"/>
  </sheetPr>
  <dimension ref="A1:Q97"/>
  <sheetViews>
    <sheetView tabSelected="1" zoomScale="70" zoomScaleNormal="70" workbookViewId="0">
      <pane xSplit="5" ySplit="2" topLeftCell="I3" activePane="bottomRight" state="frozen"/>
      <selection pane="topRight"/>
      <selection pane="bottomLeft"/>
      <selection pane="bottomRight" sqref="A1:O1"/>
    </sheetView>
  </sheetViews>
  <sheetFormatPr defaultRowHeight="13.5"/>
  <cols>
    <col min="1" max="1" width="4.875" style="1" customWidth="1"/>
    <col min="2" max="2" width="24.125" style="4" customWidth="1"/>
    <col min="3" max="3" width="15.25" style="1" customWidth="1"/>
    <col min="4" max="4" width="10.875" style="1" customWidth="1"/>
    <col min="5" max="5" width="33.375" style="1" customWidth="1"/>
    <col min="6" max="6" width="13.125" style="1" customWidth="1"/>
    <col min="7" max="7" width="12.5" style="1" customWidth="1"/>
    <col min="8" max="8" width="13.5" style="1" customWidth="1"/>
    <col min="9" max="9" width="14" style="1" customWidth="1"/>
    <col min="10" max="10" width="14.125" style="1" customWidth="1"/>
    <col min="11" max="11" width="13.875" style="1" customWidth="1"/>
    <col min="12" max="12" width="12" style="1" customWidth="1"/>
    <col min="13" max="13" width="10.75" style="1" customWidth="1"/>
    <col min="14" max="14" width="18.875" style="1" customWidth="1"/>
    <col min="15" max="15" width="26.375" style="1" customWidth="1"/>
    <col min="16" max="16" width="10.875" style="4" customWidth="1"/>
    <col min="17" max="17" width="9" style="4"/>
    <col min="18" max="16384" width="9" style="1"/>
  </cols>
  <sheetData>
    <row r="1" spans="1:17" ht="63" customHeight="1">
      <c r="A1" s="25" t="s">
        <v>0</v>
      </c>
      <c r="B1" s="26"/>
      <c r="C1" s="25"/>
      <c r="D1" s="25"/>
      <c r="E1" s="25"/>
      <c r="F1" s="25"/>
      <c r="G1" s="25"/>
      <c r="H1" s="25"/>
      <c r="I1" s="25"/>
      <c r="J1" s="25"/>
      <c r="K1" s="25"/>
      <c r="L1" s="25"/>
      <c r="M1" s="25"/>
      <c r="N1" s="25"/>
      <c r="O1" s="25"/>
    </row>
    <row r="2" spans="1:17" ht="68.099999999999994" customHeight="1">
      <c r="A2" s="5" t="s">
        <v>1</v>
      </c>
      <c r="B2" s="5" t="s">
        <v>2</v>
      </c>
      <c r="C2" s="5" t="s">
        <v>3</v>
      </c>
      <c r="D2" s="6" t="s">
        <v>4</v>
      </c>
      <c r="E2" s="5" t="s">
        <v>5</v>
      </c>
      <c r="F2" s="5" t="s">
        <v>6</v>
      </c>
      <c r="G2" s="5" t="s">
        <v>7</v>
      </c>
      <c r="H2" s="5" t="s">
        <v>8</v>
      </c>
      <c r="I2" s="5" t="s">
        <v>9</v>
      </c>
      <c r="J2" s="5" t="s">
        <v>10</v>
      </c>
      <c r="K2" s="5" t="s">
        <v>11</v>
      </c>
      <c r="L2" s="6" t="s">
        <v>12</v>
      </c>
      <c r="M2" s="6" t="s">
        <v>13</v>
      </c>
      <c r="N2" s="5" t="s">
        <v>14</v>
      </c>
      <c r="O2" s="5" t="s">
        <v>15</v>
      </c>
      <c r="P2" s="5" t="s">
        <v>16</v>
      </c>
      <c r="Q2" s="5" t="s">
        <v>17</v>
      </c>
    </row>
    <row r="3" spans="1:17" s="2" customFormat="1" ht="99.95" customHeight="1">
      <c r="A3" s="7">
        <f t="shared" ref="A3:A17" si="0">ROW()-2</f>
        <v>1</v>
      </c>
      <c r="B3" s="8" t="s">
        <v>18</v>
      </c>
      <c r="C3" s="8" t="s">
        <v>19</v>
      </c>
      <c r="D3" s="9" t="s">
        <v>20</v>
      </c>
      <c r="E3" s="8" t="s">
        <v>21</v>
      </c>
      <c r="F3" s="10" t="s">
        <v>22</v>
      </c>
      <c r="G3" s="8" t="s">
        <v>23</v>
      </c>
      <c r="H3" s="8" t="s">
        <v>24</v>
      </c>
      <c r="I3" s="8" t="s">
        <v>25</v>
      </c>
      <c r="J3" s="8" t="s">
        <v>26</v>
      </c>
      <c r="K3" s="8" t="s">
        <v>27</v>
      </c>
      <c r="L3" s="14">
        <v>45</v>
      </c>
      <c r="M3" s="8" t="s">
        <v>28</v>
      </c>
      <c r="N3" s="8" t="s">
        <v>29</v>
      </c>
      <c r="O3" s="15" t="s">
        <v>29</v>
      </c>
      <c r="P3" s="16" t="s">
        <v>30</v>
      </c>
      <c r="Q3" s="17">
        <v>20</v>
      </c>
    </row>
    <row r="4" spans="1:17" s="2" customFormat="1" ht="37.5">
      <c r="A4" s="7">
        <f t="shared" si="0"/>
        <v>2</v>
      </c>
      <c r="B4" s="8" t="s">
        <v>31</v>
      </c>
      <c r="C4" s="8" t="s">
        <v>32</v>
      </c>
      <c r="D4" s="9" t="s">
        <v>20</v>
      </c>
      <c r="E4" s="8" t="s">
        <v>33</v>
      </c>
      <c r="F4" s="10" t="s">
        <v>22</v>
      </c>
      <c r="G4" s="8" t="s">
        <v>25</v>
      </c>
      <c r="H4" s="8" t="s">
        <v>34</v>
      </c>
      <c r="I4" s="8" t="s">
        <v>25</v>
      </c>
      <c r="J4" s="8" t="s">
        <v>26</v>
      </c>
      <c r="K4" s="8" t="s">
        <v>27</v>
      </c>
      <c r="L4" s="14">
        <v>8</v>
      </c>
      <c r="M4" s="8" t="s">
        <v>35</v>
      </c>
      <c r="N4" s="8" t="s">
        <v>36</v>
      </c>
      <c r="O4" s="15" t="s">
        <v>36</v>
      </c>
      <c r="P4" s="17"/>
      <c r="Q4" s="17">
        <v>7.5</v>
      </c>
    </row>
    <row r="5" spans="1:17" s="2" customFormat="1" ht="92.1" customHeight="1">
      <c r="A5" s="7">
        <f t="shared" si="0"/>
        <v>3</v>
      </c>
      <c r="B5" s="8" t="s">
        <v>37</v>
      </c>
      <c r="C5" s="8" t="s">
        <v>38</v>
      </c>
      <c r="D5" s="9" t="s">
        <v>20</v>
      </c>
      <c r="E5" s="8" t="s">
        <v>39</v>
      </c>
      <c r="F5" s="10" t="s">
        <v>22</v>
      </c>
      <c r="G5" s="8" t="s">
        <v>25</v>
      </c>
      <c r="H5" s="8" t="s">
        <v>34</v>
      </c>
      <c r="I5" s="8" t="s">
        <v>25</v>
      </c>
      <c r="J5" s="8" t="s">
        <v>26</v>
      </c>
      <c r="K5" s="8" t="s">
        <v>27</v>
      </c>
      <c r="L5" s="14">
        <v>12</v>
      </c>
      <c r="M5" s="8" t="s">
        <v>35</v>
      </c>
      <c r="N5" s="8" t="s">
        <v>40</v>
      </c>
      <c r="O5" s="15" t="s">
        <v>40</v>
      </c>
      <c r="P5" s="18" t="s">
        <v>41</v>
      </c>
      <c r="Q5" s="17">
        <v>10.5</v>
      </c>
    </row>
    <row r="6" spans="1:17" s="2" customFormat="1" ht="77.099999999999994" customHeight="1">
      <c r="A6" s="7">
        <f t="shared" si="0"/>
        <v>4</v>
      </c>
      <c r="B6" s="8" t="s">
        <v>42</v>
      </c>
      <c r="C6" s="8" t="s">
        <v>38</v>
      </c>
      <c r="D6" s="9" t="s">
        <v>20</v>
      </c>
      <c r="E6" s="8" t="s">
        <v>43</v>
      </c>
      <c r="F6" s="10" t="s">
        <v>22</v>
      </c>
      <c r="G6" s="8" t="s">
        <v>44</v>
      </c>
      <c r="H6" s="8" t="s">
        <v>34</v>
      </c>
      <c r="I6" s="8" t="s">
        <v>44</v>
      </c>
      <c r="J6" s="8" t="s">
        <v>26</v>
      </c>
      <c r="K6" s="8" t="s">
        <v>27</v>
      </c>
      <c r="L6" s="14">
        <v>11</v>
      </c>
      <c r="M6" s="8" t="s">
        <v>45</v>
      </c>
      <c r="N6" s="8" t="s">
        <v>46</v>
      </c>
      <c r="O6" s="15" t="s">
        <v>47</v>
      </c>
      <c r="P6" s="17"/>
      <c r="Q6" s="17">
        <v>9</v>
      </c>
    </row>
    <row r="7" spans="1:17" s="2" customFormat="1" ht="37.5">
      <c r="A7" s="7">
        <f t="shared" si="0"/>
        <v>5</v>
      </c>
      <c r="B7" s="8" t="s">
        <v>31</v>
      </c>
      <c r="C7" s="8" t="s">
        <v>32</v>
      </c>
      <c r="D7" s="9" t="s">
        <v>20</v>
      </c>
      <c r="E7" s="8" t="s">
        <v>33</v>
      </c>
      <c r="F7" s="10" t="s">
        <v>22</v>
      </c>
      <c r="G7" s="8" t="s">
        <v>44</v>
      </c>
      <c r="H7" s="8" t="s">
        <v>34</v>
      </c>
      <c r="I7" s="8" t="s">
        <v>44</v>
      </c>
      <c r="J7" s="8" t="s">
        <v>26</v>
      </c>
      <c r="K7" s="8" t="s">
        <v>27</v>
      </c>
      <c r="L7" s="14">
        <v>6</v>
      </c>
      <c r="M7" s="8" t="s">
        <v>45</v>
      </c>
      <c r="N7" s="8" t="s">
        <v>46</v>
      </c>
      <c r="O7" s="15" t="s">
        <v>47</v>
      </c>
      <c r="P7" s="17"/>
      <c r="Q7" s="17">
        <v>5.5</v>
      </c>
    </row>
    <row r="8" spans="1:17" s="2" customFormat="1" ht="93" customHeight="1">
      <c r="A8" s="7">
        <f t="shared" si="0"/>
        <v>6</v>
      </c>
      <c r="B8" s="8" t="s">
        <v>48</v>
      </c>
      <c r="C8" s="8" t="s">
        <v>38</v>
      </c>
      <c r="D8" s="9" t="s">
        <v>20</v>
      </c>
      <c r="E8" s="8" t="s">
        <v>49</v>
      </c>
      <c r="F8" s="10" t="s">
        <v>50</v>
      </c>
      <c r="G8" s="8" t="s">
        <v>51</v>
      </c>
      <c r="H8" s="8" t="s">
        <v>24</v>
      </c>
      <c r="I8" s="8" t="s">
        <v>44</v>
      </c>
      <c r="J8" s="8" t="s">
        <v>52</v>
      </c>
      <c r="K8" s="8" t="s">
        <v>27</v>
      </c>
      <c r="L8" s="14">
        <v>50</v>
      </c>
      <c r="M8" s="8" t="s">
        <v>24</v>
      </c>
      <c r="N8" s="8" t="s">
        <v>53</v>
      </c>
      <c r="O8" s="15" t="s">
        <v>54</v>
      </c>
      <c r="P8" s="17"/>
      <c r="Q8" s="17">
        <v>45.19</v>
      </c>
    </row>
    <row r="9" spans="1:17" s="2" customFormat="1" ht="37.5">
      <c r="A9" s="7">
        <f t="shared" si="0"/>
        <v>7</v>
      </c>
      <c r="B9" s="8" t="s">
        <v>55</v>
      </c>
      <c r="C9" s="8" t="s">
        <v>32</v>
      </c>
      <c r="D9" s="9" t="s">
        <v>20</v>
      </c>
      <c r="E9" s="8" t="s">
        <v>56</v>
      </c>
      <c r="F9" s="10" t="s">
        <v>57</v>
      </c>
      <c r="G9" s="8" t="s">
        <v>58</v>
      </c>
      <c r="H9" s="8" t="s">
        <v>34</v>
      </c>
      <c r="I9" s="8" t="s">
        <v>59</v>
      </c>
      <c r="J9" s="8" t="s">
        <v>26</v>
      </c>
      <c r="K9" s="8" t="s">
        <v>27</v>
      </c>
      <c r="L9" s="14">
        <v>18</v>
      </c>
      <c r="M9" s="8" t="s">
        <v>60</v>
      </c>
      <c r="N9" s="8" t="s">
        <v>61</v>
      </c>
      <c r="O9" s="15" t="s">
        <v>62</v>
      </c>
      <c r="P9" s="17"/>
      <c r="Q9" s="17">
        <v>17</v>
      </c>
    </row>
    <row r="10" spans="1:17" s="2" customFormat="1" ht="37.5">
      <c r="A10" s="7">
        <f t="shared" si="0"/>
        <v>8</v>
      </c>
      <c r="B10" s="8" t="s">
        <v>63</v>
      </c>
      <c r="C10" s="8" t="s">
        <v>38</v>
      </c>
      <c r="D10" s="9" t="s">
        <v>20</v>
      </c>
      <c r="E10" s="8" t="s">
        <v>64</v>
      </c>
      <c r="F10" s="10" t="s">
        <v>57</v>
      </c>
      <c r="G10" s="8" t="s">
        <v>58</v>
      </c>
      <c r="H10" s="8" t="s">
        <v>34</v>
      </c>
      <c r="I10" s="8" t="s">
        <v>59</v>
      </c>
      <c r="J10" s="8" t="s">
        <v>26</v>
      </c>
      <c r="K10" s="8" t="s">
        <v>27</v>
      </c>
      <c r="L10" s="14">
        <v>30</v>
      </c>
      <c r="M10" s="8" t="s">
        <v>60</v>
      </c>
      <c r="N10" s="8" t="s">
        <v>61</v>
      </c>
      <c r="O10" s="15" t="s">
        <v>62</v>
      </c>
      <c r="P10" s="17"/>
      <c r="Q10" s="17">
        <v>27</v>
      </c>
    </row>
    <row r="11" spans="1:17" s="2" customFormat="1" ht="98.1" customHeight="1">
      <c r="A11" s="7">
        <f t="shared" si="0"/>
        <v>9</v>
      </c>
      <c r="B11" s="8" t="s">
        <v>65</v>
      </c>
      <c r="C11" s="8" t="s">
        <v>38</v>
      </c>
      <c r="D11" s="9" t="s">
        <v>20</v>
      </c>
      <c r="E11" s="8" t="s">
        <v>66</v>
      </c>
      <c r="F11" s="10" t="s">
        <v>22</v>
      </c>
      <c r="G11" s="8" t="s">
        <v>67</v>
      </c>
      <c r="H11" s="8" t="s">
        <v>24</v>
      </c>
      <c r="I11" s="8" t="s">
        <v>59</v>
      </c>
      <c r="J11" s="8" t="s">
        <v>26</v>
      </c>
      <c r="K11" s="8" t="s">
        <v>68</v>
      </c>
      <c r="L11" s="8">
        <v>25</v>
      </c>
      <c r="M11" s="8" t="s">
        <v>69</v>
      </c>
      <c r="N11" s="8" t="s">
        <v>53</v>
      </c>
      <c r="O11" s="15" t="s">
        <v>54</v>
      </c>
      <c r="P11" s="16" t="s">
        <v>30</v>
      </c>
      <c r="Q11" s="17"/>
    </row>
    <row r="12" spans="1:17" s="2" customFormat="1" ht="75">
      <c r="A12" s="7">
        <f t="shared" si="0"/>
        <v>10</v>
      </c>
      <c r="B12" s="8" t="s">
        <v>70</v>
      </c>
      <c r="C12" s="8" t="s">
        <v>19</v>
      </c>
      <c r="D12" s="9" t="s">
        <v>20</v>
      </c>
      <c r="E12" s="8" t="s">
        <v>71</v>
      </c>
      <c r="F12" s="10" t="s">
        <v>72</v>
      </c>
      <c r="G12" s="8" t="s">
        <v>67</v>
      </c>
      <c r="H12" s="8" t="s">
        <v>24</v>
      </c>
      <c r="I12" s="8" t="s">
        <v>59</v>
      </c>
      <c r="J12" s="8" t="s">
        <v>26</v>
      </c>
      <c r="K12" s="8" t="s">
        <v>68</v>
      </c>
      <c r="L12" s="8">
        <v>25</v>
      </c>
      <c r="M12" s="8" t="s">
        <v>69</v>
      </c>
      <c r="N12" s="8" t="s">
        <v>73</v>
      </c>
      <c r="O12" s="15" t="s">
        <v>73</v>
      </c>
      <c r="P12" s="17"/>
      <c r="Q12" s="17">
        <v>20</v>
      </c>
    </row>
    <row r="13" spans="1:17" s="2" customFormat="1" ht="131.25">
      <c r="A13" s="7">
        <f t="shared" si="0"/>
        <v>11</v>
      </c>
      <c r="B13" s="8" t="s">
        <v>74</v>
      </c>
      <c r="C13" s="8" t="s">
        <v>38</v>
      </c>
      <c r="D13" s="9" t="s">
        <v>20</v>
      </c>
      <c r="E13" s="8" t="s">
        <v>75</v>
      </c>
      <c r="F13" s="10" t="s">
        <v>22</v>
      </c>
      <c r="G13" s="8" t="s">
        <v>76</v>
      </c>
      <c r="H13" s="8" t="s">
        <v>34</v>
      </c>
      <c r="I13" s="8" t="s">
        <v>59</v>
      </c>
      <c r="J13" s="8" t="s">
        <v>26</v>
      </c>
      <c r="K13" s="8" t="s">
        <v>68</v>
      </c>
      <c r="L13" s="8">
        <v>43</v>
      </c>
      <c r="M13" s="8" t="s">
        <v>76</v>
      </c>
      <c r="N13" s="8" t="s">
        <v>77</v>
      </c>
      <c r="O13" s="15" t="s">
        <v>78</v>
      </c>
      <c r="P13" s="17"/>
      <c r="Q13" s="17">
        <v>40</v>
      </c>
    </row>
    <row r="14" spans="1:17" s="2" customFormat="1" ht="69.95" customHeight="1">
      <c r="A14" s="8">
        <f t="shared" si="0"/>
        <v>12</v>
      </c>
      <c r="B14" s="8" t="s">
        <v>79</v>
      </c>
      <c r="C14" s="8" t="s">
        <v>38</v>
      </c>
      <c r="D14" s="11" t="s">
        <v>20</v>
      </c>
      <c r="E14" s="8" t="s">
        <v>80</v>
      </c>
      <c r="F14" s="12" t="s">
        <v>72</v>
      </c>
      <c r="G14" s="8" t="s">
        <v>67</v>
      </c>
      <c r="H14" s="11" t="s">
        <v>24</v>
      </c>
      <c r="I14" s="8" t="s">
        <v>59</v>
      </c>
      <c r="J14" s="8" t="s">
        <v>26</v>
      </c>
      <c r="K14" s="8" t="s">
        <v>68</v>
      </c>
      <c r="L14" s="8">
        <v>180</v>
      </c>
      <c r="M14" s="8" t="s">
        <v>69</v>
      </c>
      <c r="N14" s="11" t="s">
        <v>81</v>
      </c>
      <c r="O14" s="19" t="s">
        <v>82</v>
      </c>
      <c r="P14" s="17"/>
      <c r="Q14" s="17">
        <v>100</v>
      </c>
    </row>
    <row r="15" spans="1:17" s="2" customFormat="1" ht="66" customHeight="1">
      <c r="A15" s="8">
        <f t="shared" si="0"/>
        <v>13</v>
      </c>
      <c r="B15" s="8" t="s">
        <v>83</v>
      </c>
      <c r="C15" s="8" t="s">
        <v>38</v>
      </c>
      <c r="D15" s="11" t="s">
        <v>20</v>
      </c>
      <c r="E15" s="8" t="s">
        <v>84</v>
      </c>
      <c r="F15" s="10" t="s">
        <v>22</v>
      </c>
      <c r="G15" s="8" t="s">
        <v>67</v>
      </c>
      <c r="H15" s="8" t="s">
        <v>24</v>
      </c>
      <c r="I15" s="8" t="s">
        <v>59</v>
      </c>
      <c r="J15" s="8" t="s">
        <v>26</v>
      </c>
      <c r="K15" s="8" t="s">
        <v>68</v>
      </c>
      <c r="L15" s="8">
        <v>40</v>
      </c>
      <c r="M15" s="8" t="s">
        <v>69</v>
      </c>
      <c r="N15" s="8" t="s">
        <v>81</v>
      </c>
      <c r="O15" s="15" t="s">
        <v>82</v>
      </c>
      <c r="P15" s="17"/>
      <c r="Q15" s="17">
        <v>30</v>
      </c>
    </row>
    <row r="16" spans="1:17" s="2" customFormat="1" ht="75" customHeight="1">
      <c r="A16" s="8">
        <f t="shared" si="0"/>
        <v>14</v>
      </c>
      <c r="B16" s="8" t="s">
        <v>42</v>
      </c>
      <c r="C16" s="8" t="s">
        <v>38</v>
      </c>
      <c r="D16" s="11" t="s">
        <v>20</v>
      </c>
      <c r="E16" s="8" t="s">
        <v>85</v>
      </c>
      <c r="F16" s="8" t="s">
        <v>22</v>
      </c>
      <c r="G16" s="8" t="s">
        <v>86</v>
      </c>
      <c r="H16" s="8" t="s">
        <v>34</v>
      </c>
      <c r="I16" s="8" t="s">
        <v>86</v>
      </c>
      <c r="J16" s="8" t="s">
        <v>26</v>
      </c>
      <c r="K16" s="8" t="s">
        <v>27</v>
      </c>
      <c r="L16" s="8">
        <v>10</v>
      </c>
      <c r="M16" s="8" t="s">
        <v>87</v>
      </c>
      <c r="N16" s="11" t="s">
        <v>40</v>
      </c>
      <c r="O16" s="19" t="s">
        <v>88</v>
      </c>
      <c r="P16" s="17"/>
      <c r="Q16" s="17">
        <v>10</v>
      </c>
    </row>
    <row r="17" spans="1:17" s="2" customFormat="1" ht="93.75">
      <c r="A17" s="7">
        <f t="shared" si="0"/>
        <v>15</v>
      </c>
      <c r="B17" s="8" t="s">
        <v>89</v>
      </c>
      <c r="C17" s="8" t="s">
        <v>19</v>
      </c>
      <c r="D17" s="8" t="s">
        <v>20</v>
      </c>
      <c r="E17" s="8" t="s">
        <v>90</v>
      </c>
      <c r="F17" s="8" t="s">
        <v>22</v>
      </c>
      <c r="G17" s="8" t="s">
        <v>86</v>
      </c>
      <c r="H17" s="8" t="s">
        <v>34</v>
      </c>
      <c r="I17" s="8" t="s">
        <v>86</v>
      </c>
      <c r="J17" s="8" t="s">
        <v>26</v>
      </c>
      <c r="K17" s="8" t="s">
        <v>27</v>
      </c>
      <c r="L17" s="8">
        <v>200</v>
      </c>
      <c r="M17" s="8" t="s">
        <v>91</v>
      </c>
      <c r="N17" s="8" t="s">
        <v>92</v>
      </c>
      <c r="O17" s="8" t="s">
        <v>93</v>
      </c>
      <c r="P17" s="20"/>
      <c r="Q17" s="17">
        <v>160</v>
      </c>
    </row>
    <row r="18" spans="1:17" s="2" customFormat="1" ht="56.25">
      <c r="A18" s="8">
        <f t="shared" ref="A18:A28" si="1">ROW()-2</f>
        <v>16</v>
      </c>
      <c r="B18" s="8" t="s">
        <v>94</v>
      </c>
      <c r="C18" s="8" t="s">
        <v>19</v>
      </c>
      <c r="D18" s="9" t="s">
        <v>20</v>
      </c>
      <c r="E18" s="8" t="s">
        <v>95</v>
      </c>
      <c r="F18" s="10" t="s">
        <v>22</v>
      </c>
      <c r="G18" s="8" t="s">
        <v>96</v>
      </c>
      <c r="H18" s="8" t="s">
        <v>24</v>
      </c>
      <c r="I18" s="8" t="s">
        <v>86</v>
      </c>
      <c r="J18" s="8" t="s">
        <v>26</v>
      </c>
      <c r="K18" s="8" t="s">
        <v>68</v>
      </c>
      <c r="L18" s="8">
        <v>17</v>
      </c>
      <c r="M18" s="8" t="s">
        <v>91</v>
      </c>
      <c r="N18" s="8" t="s">
        <v>92</v>
      </c>
      <c r="O18" s="15" t="s">
        <v>97</v>
      </c>
      <c r="P18" s="17"/>
      <c r="Q18" s="17">
        <v>15</v>
      </c>
    </row>
    <row r="19" spans="1:17" s="2" customFormat="1" ht="75">
      <c r="A19" s="8">
        <f t="shared" si="1"/>
        <v>17</v>
      </c>
      <c r="B19" s="8" t="s">
        <v>98</v>
      </c>
      <c r="C19" s="8" t="s">
        <v>19</v>
      </c>
      <c r="D19" s="9" t="s">
        <v>20</v>
      </c>
      <c r="E19" s="8" t="s">
        <v>99</v>
      </c>
      <c r="F19" s="10" t="s">
        <v>22</v>
      </c>
      <c r="G19" s="8" t="s">
        <v>100</v>
      </c>
      <c r="H19" s="8" t="s">
        <v>24</v>
      </c>
      <c r="I19" s="8" t="s">
        <v>86</v>
      </c>
      <c r="J19" s="8" t="s">
        <v>26</v>
      </c>
      <c r="K19" s="8" t="s">
        <v>68</v>
      </c>
      <c r="L19" s="8">
        <v>37</v>
      </c>
      <c r="M19" s="8" t="s">
        <v>91</v>
      </c>
      <c r="N19" s="8" t="s">
        <v>101</v>
      </c>
      <c r="O19" s="15" t="s">
        <v>97</v>
      </c>
      <c r="P19" s="17"/>
      <c r="Q19" s="17">
        <v>34</v>
      </c>
    </row>
    <row r="20" spans="1:17" s="2" customFormat="1" ht="77.099999999999994" customHeight="1">
      <c r="A20" s="7">
        <f t="shared" si="1"/>
        <v>18</v>
      </c>
      <c r="B20" s="8" t="s">
        <v>102</v>
      </c>
      <c r="C20" s="8" t="s">
        <v>38</v>
      </c>
      <c r="D20" s="9" t="s">
        <v>20</v>
      </c>
      <c r="E20" s="8" t="s">
        <v>103</v>
      </c>
      <c r="F20" s="10" t="s">
        <v>22</v>
      </c>
      <c r="G20" s="8" t="s">
        <v>104</v>
      </c>
      <c r="H20" s="8" t="s">
        <v>24</v>
      </c>
      <c r="I20" s="8" t="s">
        <v>86</v>
      </c>
      <c r="J20" s="8" t="s">
        <v>26</v>
      </c>
      <c r="K20" s="8" t="s">
        <v>68</v>
      </c>
      <c r="L20" s="14">
        <v>80</v>
      </c>
      <c r="M20" s="8" t="s">
        <v>91</v>
      </c>
      <c r="N20" s="8" t="s">
        <v>105</v>
      </c>
      <c r="O20" s="15" t="s">
        <v>106</v>
      </c>
      <c r="P20" s="17"/>
      <c r="Q20" s="17">
        <v>30</v>
      </c>
    </row>
    <row r="21" spans="1:17" s="2" customFormat="1" ht="110.1" customHeight="1">
      <c r="A21" s="8">
        <f t="shared" si="1"/>
        <v>19</v>
      </c>
      <c r="B21" s="8" t="s">
        <v>107</v>
      </c>
      <c r="C21" s="8" t="s">
        <v>38</v>
      </c>
      <c r="D21" s="8" t="s">
        <v>20</v>
      </c>
      <c r="E21" s="8" t="s">
        <v>108</v>
      </c>
      <c r="F21" s="8" t="s">
        <v>22</v>
      </c>
      <c r="G21" s="8" t="s">
        <v>109</v>
      </c>
      <c r="H21" s="8" t="s">
        <v>24</v>
      </c>
      <c r="I21" s="8" t="s">
        <v>86</v>
      </c>
      <c r="J21" s="8" t="s">
        <v>26</v>
      </c>
      <c r="K21" s="8" t="s">
        <v>68</v>
      </c>
      <c r="L21" s="8">
        <v>390</v>
      </c>
      <c r="M21" s="8" t="s">
        <v>110</v>
      </c>
      <c r="N21" s="8" t="s">
        <v>92</v>
      </c>
      <c r="O21" s="15" t="s">
        <v>111</v>
      </c>
      <c r="P21" s="8"/>
      <c r="Q21" s="17">
        <v>140</v>
      </c>
    </row>
    <row r="22" spans="1:17" s="2" customFormat="1" ht="110.1" customHeight="1">
      <c r="A22" s="8">
        <f t="shared" si="1"/>
        <v>20</v>
      </c>
      <c r="B22" s="8" t="s">
        <v>112</v>
      </c>
      <c r="C22" s="8" t="s">
        <v>19</v>
      </c>
      <c r="D22" s="8" t="s">
        <v>20</v>
      </c>
      <c r="E22" s="8" t="s">
        <v>113</v>
      </c>
      <c r="F22" s="8" t="s">
        <v>22</v>
      </c>
      <c r="G22" s="8" t="s">
        <v>114</v>
      </c>
      <c r="H22" s="8" t="s">
        <v>24</v>
      </c>
      <c r="I22" s="8" t="s">
        <v>115</v>
      </c>
      <c r="J22" s="8" t="s">
        <v>26</v>
      </c>
      <c r="K22" s="8" t="s">
        <v>27</v>
      </c>
      <c r="L22" s="8">
        <v>20</v>
      </c>
      <c r="M22" s="8" t="s">
        <v>116</v>
      </c>
      <c r="N22" s="8" t="s">
        <v>117</v>
      </c>
      <c r="O22" s="15" t="s">
        <v>97</v>
      </c>
      <c r="P22" s="8"/>
      <c r="Q22" s="17">
        <v>20</v>
      </c>
    </row>
    <row r="23" spans="1:17" s="2" customFormat="1" ht="110.1" customHeight="1">
      <c r="A23" s="8">
        <f t="shared" si="1"/>
        <v>21</v>
      </c>
      <c r="B23" s="8" t="s">
        <v>118</v>
      </c>
      <c r="C23" s="8" t="s">
        <v>19</v>
      </c>
      <c r="D23" s="8" t="s">
        <v>20</v>
      </c>
      <c r="E23" s="8" t="s">
        <v>119</v>
      </c>
      <c r="F23" s="8" t="s">
        <v>22</v>
      </c>
      <c r="G23" s="8" t="s">
        <v>120</v>
      </c>
      <c r="H23" s="8" t="s">
        <v>24</v>
      </c>
      <c r="I23" s="8" t="s">
        <v>115</v>
      </c>
      <c r="J23" s="8" t="s">
        <v>26</v>
      </c>
      <c r="K23" s="8" t="s">
        <v>27</v>
      </c>
      <c r="L23" s="8">
        <v>25</v>
      </c>
      <c r="M23" s="8" t="s">
        <v>121</v>
      </c>
      <c r="N23" s="8" t="s">
        <v>117</v>
      </c>
      <c r="O23" s="15" t="s">
        <v>97</v>
      </c>
      <c r="P23" s="8"/>
      <c r="Q23" s="17">
        <v>25</v>
      </c>
    </row>
    <row r="24" spans="1:17" s="2" customFormat="1" ht="75">
      <c r="A24" s="8">
        <f t="shared" si="1"/>
        <v>22</v>
      </c>
      <c r="B24" s="8" t="s">
        <v>122</v>
      </c>
      <c r="C24" s="8" t="s">
        <v>38</v>
      </c>
      <c r="D24" s="9" t="s">
        <v>20</v>
      </c>
      <c r="E24" s="8" t="s">
        <v>123</v>
      </c>
      <c r="F24" s="10" t="s">
        <v>22</v>
      </c>
      <c r="G24" s="8" t="s">
        <v>124</v>
      </c>
      <c r="H24" s="8" t="s">
        <v>24</v>
      </c>
      <c r="I24" s="8" t="s">
        <v>115</v>
      </c>
      <c r="J24" s="8" t="s">
        <v>26</v>
      </c>
      <c r="K24" s="8" t="s">
        <v>27</v>
      </c>
      <c r="L24" s="8">
        <v>210</v>
      </c>
      <c r="M24" s="8" t="s">
        <v>125</v>
      </c>
      <c r="N24" s="8" t="s">
        <v>126</v>
      </c>
      <c r="O24" s="15" t="s">
        <v>127</v>
      </c>
      <c r="P24" s="17"/>
      <c r="Q24" s="17">
        <v>265.39999999999998</v>
      </c>
    </row>
    <row r="25" spans="1:17" s="2" customFormat="1" ht="66" customHeight="1">
      <c r="A25" s="8">
        <f t="shared" si="1"/>
        <v>23</v>
      </c>
      <c r="B25" s="8" t="s">
        <v>128</v>
      </c>
      <c r="C25" s="8" t="s">
        <v>32</v>
      </c>
      <c r="D25" s="8" t="s">
        <v>20</v>
      </c>
      <c r="E25" s="8" t="s">
        <v>129</v>
      </c>
      <c r="F25" s="10" t="s">
        <v>22</v>
      </c>
      <c r="G25" s="10" t="s">
        <v>115</v>
      </c>
      <c r="H25" s="10" t="s">
        <v>34</v>
      </c>
      <c r="I25" s="8" t="s">
        <v>115</v>
      </c>
      <c r="J25" s="8" t="s">
        <v>26</v>
      </c>
      <c r="K25" s="10" t="s">
        <v>27</v>
      </c>
      <c r="L25" s="10">
        <v>4</v>
      </c>
      <c r="M25" s="10" t="s">
        <v>45</v>
      </c>
      <c r="N25" s="10" t="s">
        <v>130</v>
      </c>
      <c r="O25" s="15" t="s">
        <v>131</v>
      </c>
      <c r="P25" s="17"/>
      <c r="Q25" s="17">
        <v>2</v>
      </c>
    </row>
    <row r="26" spans="1:17" s="2" customFormat="1" ht="112.5">
      <c r="A26" s="8">
        <f t="shared" si="1"/>
        <v>24</v>
      </c>
      <c r="B26" s="8" t="s">
        <v>132</v>
      </c>
      <c r="C26" s="8" t="s">
        <v>38</v>
      </c>
      <c r="D26" s="8" t="s">
        <v>20</v>
      </c>
      <c r="E26" s="8" t="s">
        <v>133</v>
      </c>
      <c r="F26" s="10" t="s">
        <v>22</v>
      </c>
      <c r="G26" s="10" t="s">
        <v>115</v>
      </c>
      <c r="H26" s="10" t="s">
        <v>34</v>
      </c>
      <c r="I26" s="8" t="s">
        <v>115</v>
      </c>
      <c r="J26" s="8" t="s">
        <v>26</v>
      </c>
      <c r="K26" s="10" t="s">
        <v>27</v>
      </c>
      <c r="L26" s="10">
        <v>22</v>
      </c>
      <c r="M26" s="10" t="s">
        <v>45</v>
      </c>
      <c r="N26" s="10" t="s">
        <v>134</v>
      </c>
      <c r="O26" s="15" t="s">
        <v>131</v>
      </c>
      <c r="P26" s="17"/>
      <c r="Q26" s="17">
        <v>20</v>
      </c>
    </row>
    <row r="27" spans="1:17" s="2" customFormat="1" ht="75">
      <c r="A27" s="8">
        <f t="shared" si="1"/>
        <v>25</v>
      </c>
      <c r="B27" s="8" t="s">
        <v>135</v>
      </c>
      <c r="C27" s="8" t="s">
        <v>38</v>
      </c>
      <c r="D27" s="8" t="s">
        <v>20</v>
      </c>
      <c r="E27" s="8" t="s">
        <v>136</v>
      </c>
      <c r="F27" s="8" t="s">
        <v>22</v>
      </c>
      <c r="G27" s="8" t="s">
        <v>137</v>
      </c>
      <c r="H27" s="8" t="s">
        <v>24</v>
      </c>
      <c r="I27" s="8" t="s">
        <v>138</v>
      </c>
      <c r="J27" s="8" t="s">
        <v>26</v>
      </c>
      <c r="K27" s="8" t="s">
        <v>27</v>
      </c>
      <c r="L27" s="8">
        <v>200</v>
      </c>
      <c r="M27" s="8" t="s">
        <v>139</v>
      </c>
      <c r="N27" s="8" t="s">
        <v>140</v>
      </c>
      <c r="O27" s="15" t="s">
        <v>141</v>
      </c>
      <c r="P27" s="17"/>
      <c r="Q27" s="17">
        <v>140</v>
      </c>
    </row>
    <row r="28" spans="1:17" s="2" customFormat="1" ht="69" customHeight="1">
      <c r="A28" s="8">
        <f t="shared" si="1"/>
        <v>26</v>
      </c>
      <c r="B28" s="8" t="s">
        <v>142</v>
      </c>
      <c r="C28" s="8" t="s">
        <v>19</v>
      </c>
      <c r="D28" s="8" t="s">
        <v>20</v>
      </c>
      <c r="E28" s="8" t="s">
        <v>143</v>
      </c>
      <c r="F28" s="8" t="s">
        <v>22</v>
      </c>
      <c r="G28" s="8" t="s">
        <v>137</v>
      </c>
      <c r="H28" s="8" t="s">
        <v>24</v>
      </c>
      <c r="I28" s="8" t="s">
        <v>138</v>
      </c>
      <c r="J28" s="8" t="s">
        <v>26</v>
      </c>
      <c r="K28" s="8" t="s">
        <v>27</v>
      </c>
      <c r="L28" s="8">
        <v>20</v>
      </c>
      <c r="M28" s="8" t="s">
        <v>139</v>
      </c>
      <c r="N28" s="8" t="s">
        <v>144</v>
      </c>
      <c r="O28" s="15" t="s">
        <v>97</v>
      </c>
      <c r="P28" s="17"/>
      <c r="Q28" s="17">
        <v>20</v>
      </c>
    </row>
    <row r="29" spans="1:17" s="2" customFormat="1" ht="69" customHeight="1">
      <c r="A29" s="8"/>
      <c r="B29" s="8" t="s">
        <v>145</v>
      </c>
      <c r="C29" s="8" t="s">
        <v>19</v>
      </c>
      <c r="D29" s="8" t="s">
        <v>20</v>
      </c>
      <c r="E29" s="8" t="s">
        <v>146</v>
      </c>
      <c r="F29" s="8" t="s">
        <v>22</v>
      </c>
      <c r="G29" s="8" t="s">
        <v>137</v>
      </c>
      <c r="H29" s="8" t="s">
        <v>24</v>
      </c>
      <c r="I29" s="8" t="s">
        <v>138</v>
      </c>
      <c r="J29" s="8" t="s">
        <v>26</v>
      </c>
      <c r="K29" s="8" t="s">
        <v>27</v>
      </c>
      <c r="L29" s="8">
        <v>20</v>
      </c>
      <c r="M29" s="8" t="s">
        <v>139</v>
      </c>
      <c r="N29" s="8" t="s">
        <v>147</v>
      </c>
      <c r="O29" s="15" t="s">
        <v>97</v>
      </c>
      <c r="P29" s="16" t="s">
        <v>30</v>
      </c>
      <c r="Q29" s="17"/>
    </row>
    <row r="30" spans="1:17" s="2" customFormat="1" ht="75">
      <c r="A30" s="8">
        <f t="shared" ref="A30:A60" si="2">ROW()-2</f>
        <v>28</v>
      </c>
      <c r="B30" s="8" t="s">
        <v>148</v>
      </c>
      <c r="C30" s="8" t="s">
        <v>19</v>
      </c>
      <c r="D30" s="8" t="s">
        <v>20</v>
      </c>
      <c r="E30" s="8" t="s">
        <v>149</v>
      </c>
      <c r="F30" s="8" t="s">
        <v>50</v>
      </c>
      <c r="G30" s="8" t="s">
        <v>137</v>
      </c>
      <c r="H30" s="8" t="s">
        <v>24</v>
      </c>
      <c r="I30" s="8" t="s">
        <v>150</v>
      </c>
      <c r="J30" s="8" t="s">
        <v>26</v>
      </c>
      <c r="K30" s="8" t="s">
        <v>68</v>
      </c>
      <c r="L30" s="8">
        <v>35</v>
      </c>
      <c r="M30" s="8" t="s">
        <v>24</v>
      </c>
      <c r="N30" s="8" t="s">
        <v>151</v>
      </c>
      <c r="O30" s="15" t="s">
        <v>97</v>
      </c>
      <c r="P30" s="17"/>
      <c r="Q30" s="17">
        <v>20</v>
      </c>
    </row>
    <row r="31" spans="1:17" s="2" customFormat="1" ht="75">
      <c r="A31" s="8">
        <f t="shared" si="2"/>
        <v>29</v>
      </c>
      <c r="B31" s="8" t="s">
        <v>152</v>
      </c>
      <c r="C31" s="8" t="s">
        <v>19</v>
      </c>
      <c r="D31" s="8" t="s">
        <v>20</v>
      </c>
      <c r="E31" s="8" t="s">
        <v>153</v>
      </c>
      <c r="F31" s="8" t="s">
        <v>22</v>
      </c>
      <c r="G31" s="8" t="s">
        <v>154</v>
      </c>
      <c r="H31" s="8" t="s">
        <v>24</v>
      </c>
      <c r="I31" s="8" t="s">
        <v>150</v>
      </c>
      <c r="J31" s="8" t="s">
        <v>26</v>
      </c>
      <c r="K31" s="8" t="s">
        <v>68</v>
      </c>
      <c r="L31" s="8">
        <v>35</v>
      </c>
      <c r="M31" s="8" t="s">
        <v>24</v>
      </c>
      <c r="N31" s="8" t="s">
        <v>155</v>
      </c>
      <c r="O31" s="15" t="s">
        <v>97</v>
      </c>
      <c r="P31" s="17"/>
      <c r="Q31" s="17">
        <v>30</v>
      </c>
    </row>
    <row r="32" spans="1:17" s="2" customFormat="1" ht="75">
      <c r="A32" s="8">
        <f t="shared" si="2"/>
        <v>30</v>
      </c>
      <c r="B32" s="8" t="s">
        <v>156</v>
      </c>
      <c r="C32" s="8" t="s">
        <v>19</v>
      </c>
      <c r="D32" s="8" t="s">
        <v>20</v>
      </c>
      <c r="E32" s="8" t="s">
        <v>157</v>
      </c>
      <c r="F32" s="8" t="s">
        <v>50</v>
      </c>
      <c r="G32" s="8" t="s">
        <v>158</v>
      </c>
      <c r="H32" s="8" t="s">
        <v>24</v>
      </c>
      <c r="I32" s="8" t="s">
        <v>150</v>
      </c>
      <c r="J32" s="8" t="s">
        <v>26</v>
      </c>
      <c r="K32" s="8" t="s">
        <v>68</v>
      </c>
      <c r="L32" s="8">
        <v>25</v>
      </c>
      <c r="M32" s="8" t="s">
        <v>24</v>
      </c>
      <c r="N32" s="8" t="s">
        <v>155</v>
      </c>
      <c r="O32" s="15" t="s">
        <v>97</v>
      </c>
      <c r="P32" s="17"/>
      <c r="Q32" s="17">
        <v>20</v>
      </c>
    </row>
    <row r="33" spans="1:17" s="2" customFormat="1" ht="75">
      <c r="A33" s="8">
        <f t="shared" si="2"/>
        <v>31</v>
      </c>
      <c r="B33" s="8" t="s">
        <v>159</v>
      </c>
      <c r="C33" s="8" t="s">
        <v>160</v>
      </c>
      <c r="D33" s="8" t="s">
        <v>20</v>
      </c>
      <c r="E33" s="8" t="s">
        <v>161</v>
      </c>
      <c r="F33" s="8" t="s">
        <v>22</v>
      </c>
      <c r="G33" s="8" t="s">
        <v>162</v>
      </c>
      <c r="H33" s="8" t="s">
        <v>34</v>
      </c>
      <c r="I33" s="8" t="s">
        <v>138</v>
      </c>
      <c r="J33" s="8" t="s">
        <v>26</v>
      </c>
      <c r="K33" s="8" t="s">
        <v>27</v>
      </c>
      <c r="L33" s="8">
        <v>40</v>
      </c>
      <c r="M33" s="8" t="s">
        <v>163</v>
      </c>
      <c r="N33" s="8" t="s">
        <v>164</v>
      </c>
      <c r="O33" s="15" t="s">
        <v>165</v>
      </c>
      <c r="P33" s="17"/>
      <c r="Q33" s="17">
        <v>30</v>
      </c>
    </row>
    <row r="34" spans="1:17" s="2" customFormat="1" ht="56.25">
      <c r="A34" s="7">
        <f t="shared" si="2"/>
        <v>32</v>
      </c>
      <c r="B34" s="8" t="s">
        <v>166</v>
      </c>
      <c r="C34" s="8" t="s">
        <v>32</v>
      </c>
      <c r="D34" s="9" t="s">
        <v>20</v>
      </c>
      <c r="E34" s="8" t="s">
        <v>167</v>
      </c>
      <c r="F34" s="10" t="s">
        <v>22</v>
      </c>
      <c r="G34" s="8" t="s">
        <v>138</v>
      </c>
      <c r="H34" s="8" t="s">
        <v>34</v>
      </c>
      <c r="I34" s="8" t="s">
        <v>138</v>
      </c>
      <c r="J34" s="8" t="s">
        <v>26</v>
      </c>
      <c r="K34" s="8" t="s">
        <v>27</v>
      </c>
      <c r="L34" s="14">
        <v>6</v>
      </c>
      <c r="M34" s="8" t="s">
        <v>168</v>
      </c>
      <c r="N34" s="8" t="s">
        <v>169</v>
      </c>
      <c r="O34" s="15" t="s">
        <v>170</v>
      </c>
      <c r="P34" s="17"/>
      <c r="Q34" s="17">
        <v>6</v>
      </c>
    </row>
    <row r="35" spans="1:17" s="2" customFormat="1" ht="75.95" customHeight="1">
      <c r="A35" s="8">
        <f t="shared" si="2"/>
        <v>33</v>
      </c>
      <c r="B35" s="8" t="s">
        <v>171</v>
      </c>
      <c r="C35" s="8" t="s">
        <v>38</v>
      </c>
      <c r="D35" s="8" t="s">
        <v>20</v>
      </c>
      <c r="E35" s="8" t="s">
        <v>172</v>
      </c>
      <c r="F35" s="8" t="s">
        <v>22</v>
      </c>
      <c r="G35" s="8" t="s">
        <v>138</v>
      </c>
      <c r="H35" s="8" t="s">
        <v>34</v>
      </c>
      <c r="I35" s="8" t="s">
        <v>138</v>
      </c>
      <c r="J35" s="8" t="s">
        <v>26</v>
      </c>
      <c r="K35" s="8" t="s">
        <v>27</v>
      </c>
      <c r="L35" s="8">
        <v>22</v>
      </c>
      <c r="M35" s="8" t="s">
        <v>168</v>
      </c>
      <c r="N35" s="8" t="s">
        <v>173</v>
      </c>
      <c r="O35" s="15" t="s">
        <v>174</v>
      </c>
      <c r="P35" s="17"/>
      <c r="Q35" s="17">
        <v>19</v>
      </c>
    </row>
    <row r="36" spans="1:17" s="2" customFormat="1" ht="75.95" customHeight="1">
      <c r="A36" s="8">
        <f t="shared" si="2"/>
        <v>34</v>
      </c>
      <c r="B36" s="8" t="s">
        <v>175</v>
      </c>
      <c r="C36" s="8" t="s">
        <v>32</v>
      </c>
      <c r="D36" s="9" t="s">
        <v>20</v>
      </c>
      <c r="E36" s="8" t="s">
        <v>176</v>
      </c>
      <c r="F36" s="10" t="s">
        <v>22</v>
      </c>
      <c r="G36" s="8" t="s">
        <v>177</v>
      </c>
      <c r="H36" s="8" t="s">
        <v>34</v>
      </c>
      <c r="I36" s="8" t="s">
        <v>177</v>
      </c>
      <c r="J36" s="8" t="s">
        <v>26</v>
      </c>
      <c r="K36" s="8" t="s">
        <v>27</v>
      </c>
      <c r="L36" s="8">
        <v>5</v>
      </c>
      <c r="M36" s="8" t="s">
        <v>45</v>
      </c>
      <c r="N36" s="8" t="s">
        <v>178</v>
      </c>
      <c r="O36" s="15" t="s">
        <v>179</v>
      </c>
      <c r="P36" s="17"/>
      <c r="Q36" s="17">
        <v>5</v>
      </c>
    </row>
    <row r="37" spans="1:17" s="2" customFormat="1" ht="62.1" customHeight="1">
      <c r="A37" s="8">
        <f t="shared" si="2"/>
        <v>35</v>
      </c>
      <c r="B37" s="8" t="s">
        <v>42</v>
      </c>
      <c r="C37" s="8" t="s">
        <v>38</v>
      </c>
      <c r="D37" s="9" t="s">
        <v>20</v>
      </c>
      <c r="E37" s="8" t="s">
        <v>180</v>
      </c>
      <c r="F37" s="10" t="s">
        <v>22</v>
      </c>
      <c r="G37" s="8" t="s">
        <v>177</v>
      </c>
      <c r="H37" s="8" t="s">
        <v>34</v>
      </c>
      <c r="I37" s="8" t="s">
        <v>177</v>
      </c>
      <c r="J37" s="8" t="s">
        <v>26</v>
      </c>
      <c r="K37" s="8" t="s">
        <v>27</v>
      </c>
      <c r="L37" s="8">
        <v>12</v>
      </c>
      <c r="M37" s="8" t="s">
        <v>45</v>
      </c>
      <c r="N37" s="8" t="s">
        <v>178</v>
      </c>
      <c r="O37" s="15" t="s">
        <v>174</v>
      </c>
      <c r="P37" s="17"/>
      <c r="Q37" s="17">
        <v>12</v>
      </c>
    </row>
    <row r="38" spans="1:17" s="2" customFormat="1" ht="75">
      <c r="A38" s="8">
        <f t="shared" si="2"/>
        <v>36</v>
      </c>
      <c r="B38" s="8" t="s">
        <v>181</v>
      </c>
      <c r="C38" s="8" t="s">
        <v>19</v>
      </c>
      <c r="D38" s="9" t="s">
        <v>20</v>
      </c>
      <c r="E38" s="8" t="s">
        <v>182</v>
      </c>
      <c r="F38" s="10" t="s">
        <v>22</v>
      </c>
      <c r="G38" s="8" t="s">
        <v>183</v>
      </c>
      <c r="H38" s="8" t="s">
        <v>34</v>
      </c>
      <c r="I38" s="8" t="s">
        <v>184</v>
      </c>
      <c r="J38" s="8" t="s">
        <v>26</v>
      </c>
      <c r="K38" s="8" t="s">
        <v>68</v>
      </c>
      <c r="L38" s="8">
        <v>21</v>
      </c>
      <c r="M38" s="8" t="s">
        <v>91</v>
      </c>
      <c r="N38" s="8" t="s">
        <v>144</v>
      </c>
      <c r="O38" s="15" t="s">
        <v>185</v>
      </c>
      <c r="P38" s="17"/>
      <c r="Q38" s="17">
        <v>20</v>
      </c>
    </row>
    <row r="39" spans="1:17" s="2" customFormat="1" ht="75.95" customHeight="1">
      <c r="A39" s="8">
        <f t="shared" si="2"/>
        <v>37</v>
      </c>
      <c r="B39" s="8" t="s">
        <v>186</v>
      </c>
      <c r="C39" s="8" t="s">
        <v>19</v>
      </c>
      <c r="D39" s="9" t="s">
        <v>20</v>
      </c>
      <c r="E39" s="8" t="s">
        <v>187</v>
      </c>
      <c r="F39" s="10" t="s">
        <v>22</v>
      </c>
      <c r="G39" s="8" t="s">
        <v>188</v>
      </c>
      <c r="H39" s="8" t="s">
        <v>24</v>
      </c>
      <c r="I39" s="8" t="s">
        <v>189</v>
      </c>
      <c r="J39" s="8" t="s">
        <v>26</v>
      </c>
      <c r="K39" s="8" t="s">
        <v>27</v>
      </c>
      <c r="L39" s="8">
        <v>20</v>
      </c>
      <c r="M39" s="8" t="s">
        <v>190</v>
      </c>
      <c r="N39" s="8" t="s">
        <v>144</v>
      </c>
      <c r="O39" s="15" t="s">
        <v>185</v>
      </c>
      <c r="P39" s="16" t="s">
        <v>30</v>
      </c>
      <c r="Q39" s="17"/>
    </row>
    <row r="40" spans="1:17" s="2" customFormat="1" ht="75">
      <c r="A40" s="8">
        <f t="shared" si="2"/>
        <v>38</v>
      </c>
      <c r="B40" s="8" t="s">
        <v>191</v>
      </c>
      <c r="C40" s="8" t="s">
        <v>19</v>
      </c>
      <c r="D40" s="9" t="s">
        <v>20</v>
      </c>
      <c r="E40" s="8" t="s">
        <v>192</v>
      </c>
      <c r="F40" s="10" t="s">
        <v>50</v>
      </c>
      <c r="G40" s="8" t="s">
        <v>188</v>
      </c>
      <c r="H40" s="8" t="s">
        <v>24</v>
      </c>
      <c r="I40" s="8" t="s">
        <v>189</v>
      </c>
      <c r="J40" s="8" t="s">
        <v>26</v>
      </c>
      <c r="K40" s="8" t="s">
        <v>27</v>
      </c>
      <c r="L40" s="8">
        <v>20</v>
      </c>
      <c r="M40" s="8" t="s">
        <v>190</v>
      </c>
      <c r="N40" s="8" t="s">
        <v>144</v>
      </c>
      <c r="O40" s="15" t="s">
        <v>185</v>
      </c>
      <c r="P40" s="17"/>
      <c r="Q40" s="17">
        <v>20</v>
      </c>
    </row>
    <row r="41" spans="1:17" s="2" customFormat="1" ht="75">
      <c r="A41" s="8">
        <f t="shared" si="2"/>
        <v>39</v>
      </c>
      <c r="B41" s="8" t="s">
        <v>193</v>
      </c>
      <c r="C41" s="8" t="s">
        <v>38</v>
      </c>
      <c r="D41" s="9" t="s">
        <v>20</v>
      </c>
      <c r="E41" s="8" t="s">
        <v>194</v>
      </c>
      <c r="F41" s="10" t="s">
        <v>72</v>
      </c>
      <c r="G41" s="8" t="s">
        <v>195</v>
      </c>
      <c r="H41" s="8" t="s">
        <v>24</v>
      </c>
      <c r="I41" s="8" t="s">
        <v>189</v>
      </c>
      <c r="J41" s="8" t="s">
        <v>196</v>
      </c>
      <c r="K41" s="8" t="s">
        <v>27</v>
      </c>
      <c r="L41" s="8">
        <v>20</v>
      </c>
      <c r="M41" s="8" t="s">
        <v>190</v>
      </c>
      <c r="N41" s="8" t="s">
        <v>197</v>
      </c>
      <c r="O41" s="15" t="s">
        <v>198</v>
      </c>
      <c r="P41" s="17"/>
      <c r="Q41" s="17">
        <v>20</v>
      </c>
    </row>
    <row r="42" spans="1:17" s="2" customFormat="1" ht="75">
      <c r="A42" s="7">
        <f t="shared" si="2"/>
        <v>40</v>
      </c>
      <c r="B42" s="8" t="s">
        <v>199</v>
      </c>
      <c r="C42" s="8" t="s">
        <v>38</v>
      </c>
      <c r="D42" s="9" t="s">
        <v>20</v>
      </c>
      <c r="E42" s="8" t="s">
        <v>200</v>
      </c>
      <c r="F42" s="10" t="s">
        <v>22</v>
      </c>
      <c r="G42" s="8" t="s">
        <v>201</v>
      </c>
      <c r="H42" s="8" t="s">
        <v>24</v>
      </c>
      <c r="I42" s="8" t="s">
        <v>189</v>
      </c>
      <c r="J42" s="8" t="s">
        <v>26</v>
      </c>
      <c r="K42" s="8" t="s">
        <v>27</v>
      </c>
      <c r="L42" s="14">
        <v>30</v>
      </c>
      <c r="M42" s="8" t="s">
        <v>190</v>
      </c>
      <c r="N42" s="8" t="s">
        <v>202</v>
      </c>
      <c r="O42" s="15" t="s">
        <v>203</v>
      </c>
      <c r="P42" s="17"/>
      <c r="Q42" s="17">
        <v>30</v>
      </c>
    </row>
    <row r="43" spans="1:17" s="2" customFormat="1" ht="56.25">
      <c r="A43" s="8">
        <f t="shared" si="2"/>
        <v>41</v>
      </c>
      <c r="B43" s="8" t="s">
        <v>204</v>
      </c>
      <c r="C43" s="8" t="s">
        <v>38</v>
      </c>
      <c r="D43" s="9" t="s">
        <v>20</v>
      </c>
      <c r="E43" s="8" t="s">
        <v>205</v>
      </c>
      <c r="F43" s="10" t="s">
        <v>22</v>
      </c>
      <c r="G43" s="8" t="s">
        <v>206</v>
      </c>
      <c r="H43" s="8" t="s">
        <v>24</v>
      </c>
      <c r="I43" s="8" t="s">
        <v>189</v>
      </c>
      <c r="J43" s="8" t="s">
        <v>26</v>
      </c>
      <c r="K43" s="8" t="s">
        <v>27</v>
      </c>
      <c r="L43" s="8">
        <v>40</v>
      </c>
      <c r="M43" s="8" t="s">
        <v>190</v>
      </c>
      <c r="N43" s="8" t="s">
        <v>207</v>
      </c>
      <c r="O43" s="15" t="s">
        <v>203</v>
      </c>
      <c r="P43" s="17"/>
      <c r="Q43" s="17">
        <v>30</v>
      </c>
    </row>
    <row r="44" spans="1:17" s="2" customFormat="1" ht="37.5">
      <c r="A44" s="7">
        <f t="shared" si="2"/>
        <v>42</v>
      </c>
      <c r="B44" s="8" t="s">
        <v>208</v>
      </c>
      <c r="C44" s="8" t="s">
        <v>32</v>
      </c>
      <c r="D44" s="9" t="s">
        <v>20</v>
      </c>
      <c r="E44" s="8" t="s">
        <v>209</v>
      </c>
      <c r="F44" s="10" t="s">
        <v>22</v>
      </c>
      <c r="G44" s="8" t="s">
        <v>189</v>
      </c>
      <c r="H44" s="8" t="s">
        <v>34</v>
      </c>
      <c r="I44" s="8" t="s">
        <v>189</v>
      </c>
      <c r="J44" s="8" t="s">
        <v>26</v>
      </c>
      <c r="K44" s="8" t="s">
        <v>27</v>
      </c>
      <c r="L44" s="14">
        <v>4</v>
      </c>
      <c r="M44" s="8" t="s">
        <v>45</v>
      </c>
      <c r="N44" s="8" t="s">
        <v>46</v>
      </c>
      <c r="O44" s="15" t="s">
        <v>210</v>
      </c>
      <c r="P44" s="17"/>
      <c r="Q44" s="17">
        <v>4</v>
      </c>
    </row>
    <row r="45" spans="1:17" s="2" customFormat="1" ht="56.25">
      <c r="A45" s="7">
        <f t="shared" si="2"/>
        <v>43</v>
      </c>
      <c r="B45" s="8" t="s">
        <v>37</v>
      </c>
      <c r="C45" s="8" t="s">
        <v>38</v>
      </c>
      <c r="D45" s="9" t="s">
        <v>20</v>
      </c>
      <c r="E45" s="8" t="s">
        <v>211</v>
      </c>
      <c r="F45" s="10" t="s">
        <v>22</v>
      </c>
      <c r="G45" s="8" t="s">
        <v>189</v>
      </c>
      <c r="H45" s="8" t="s">
        <v>34</v>
      </c>
      <c r="I45" s="8" t="s">
        <v>189</v>
      </c>
      <c r="J45" s="8" t="s">
        <v>26</v>
      </c>
      <c r="K45" s="8" t="s">
        <v>68</v>
      </c>
      <c r="L45" s="14">
        <v>15</v>
      </c>
      <c r="M45" s="8" t="s">
        <v>45</v>
      </c>
      <c r="N45" s="8" t="s">
        <v>46</v>
      </c>
      <c r="O45" s="15" t="s">
        <v>210</v>
      </c>
      <c r="P45" s="17"/>
      <c r="Q45" s="17">
        <v>14.5</v>
      </c>
    </row>
    <row r="46" spans="1:17" s="2" customFormat="1" ht="53.1" customHeight="1">
      <c r="A46" s="7">
        <f t="shared" si="2"/>
        <v>44</v>
      </c>
      <c r="B46" s="8" t="s">
        <v>212</v>
      </c>
      <c r="C46" s="8" t="s">
        <v>19</v>
      </c>
      <c r="D46" s="9" t="s">
        <v>20</v>
      </c>
      <c r="E46" s="8" t="s">
        <v>213</v>
      </c>
      <c r="F46" s="10" t="s">
        <v>22</v>
      </c>
      <c r="G46" s="8" t="s">
        <v>214</v>
      </c>
      <c r="H46" s="8" t="s">
        <v>24</v>
      </c>
      <c r="I46" s="8" t="s">
        <v>215</v>
      </c>
      <c r="J46" s="8" t="s">
        <v>26</v>
      </c>
      <c r="K46" s="8" t="s">
        <v>27</v>
      </c>
      <c r="L46" s="14">
        <v>30</v>
      </c>
      <c r="M46" s="8" t="s">
        <v>24</v>
      </c>
      <c r="N46" s="8" t="s">
        <v>216</v>
      </c>
      <c r="O46" s="15" t="s">
        <v>97</v>
      </c>
      <c r="P46" s="17"/>
      <c r="Q46" s="17">
        <v>15</v>
      </c>
    </row>
    <row r="47" spans="1:17" s="2" customFormat="1" ht="75">
      <c r="A47" s="8">
        <f t="shared" si="2"/>
        <v>45</v>
      </c>
      <c r="B47" s="8" t="s">
        <v>217</v>
      </c>
      <c r="C47" s="8" t="s">
        <v>19</v>
      </c>
      <c r="D47" s="9" t="s">
        <v>20</v>
      </c>
      <c r="E47" s="8" t="s">
        <v>218</v>
      </c>
      <c r="F47" s="10" t="s">
        <v>22</v>
      </c>
      <c r="G47" s="8" t="s">
        <v>219</v>
      </c>
      <c r="H47" s="8" t="s">
        <v>24</v>
      </c>
      <c r="I47" s="8" t="s">
        <v>215</v>
      </c>
      <c r="J47" s="8" t="s">
        <v>26</v>
      </c>
      <c r="K47" s="8" t="s">
        <v>27</v>
      </c>
      <c r="L47" s="14">
        <v>55</v>
      </c>
      <c r="M47" s="8" t="s">
        <v>24</v>
      </c>
      <c r="N47" s="8" t="s">
        <v>216</v>
      </c>
      <c r="O47" s="15" t="s">
        <v>97</v>
      </c>
      <c r="P47" s="17"/>
      <c r="Q47" s="17">
        <v>50</v>
      </c>
    </row>
    <row r="48" spans="1:17" s="2" customFormat="1" ht="57.95" customHeight="1">
      <c r="A48" s="8">
        <f t="shared" si="2"/>
        <v>46</v>
      </c>
      <c r="B48" s="8" t="s">
        <v>175</v>
      </c>
      <c r="C48" s="9" t="s">
        <v>32</v>
      </c>
      <c r="D48" s="9" t="s">
        <v>20</v>
      </c>
      <c r="E48" s="8" t="s">
        <v>220</v>
      </c>
      <c r="F48" s="8" t="s">
        <v>22</v>
      </c>
      <c r="G48" s="8" t="s">
        <v>215</v>
      </c>
      <c r="H48" s="8" t="s">
        <v>34</v>
      </c>
      <c r="I48" s="8" t="s">
        <v>215</v>
      </c>
      <c r="J48" s="8" t="s">
        <v>26</v>
      </c>
      <c r="K48" s="8" t="s">
        <v>27</v>
      </c>
      <c r="L48" s="8">
        <v>8</v>
      </c>
      <c r="M48" s="8" t="s">
        <v>45</v>
      </c>
      <c r="N48" s="8" t="s">
        <v>178</v>
      </c>
      <c r="O48" s="15" t="s">
        <v>179</v>
      </c>
      <c r="P48" s="17"/>
      <c r="Q48" s="17">
        <v>7</v>
      </c>
    </row>
    <row r="49" spans="1:17" s="2" customFormat="1" ht="56.25">
      <c r="A49" s="7">
        <f t="shared" si="2"/>
        <v>47</v>
      </c>
      <c r="B49" s="8" t="s">
        <v>42</v>
      </c>
      <c r="C49" s="8" t="s">
        <v>38</v>
      </c>
      <c r="D49" s="9" t="s">
        <v>20</v>
      </c>
      <c r="E49" s="8" t="s">
        <v>180</v>
      </c>
      <c r="F49" s="10" t="s">
        <v>22</v>
      </c>
      <c r="G49" s="8" t="s">
        <v>215</v>
      </c>
      <c r="H49" s="8" t="s">
        <v>34</v>
      </c>
      <c r="I49" s="8" t="s">
        <v>215</v>
      </c>
      <c r="J49" s="8" t="s">
        <v>26</v>
      </c>
      <c r="K49" s="8" t="s">
        <v>27</v>
      </c>
      <c r="L49" s="14">
        <v>11</v>
      </c>
      <c r="M49" s="8" t="s">
        <v>45</v>
      </c>
      <c r="N49" s="8" t="s">
        <v>178</v>
      </c>
      <c r="O49" s="15" t="s">
        <v>174</v>
      </c>
      <c r="P49" s="17"/>
      <c r="Q49" s="17">
        <v>8</v>
      </c>
    </row>
    <row r="50" spans="1:17" s="2" customFormat="1" ht="56.25">
      <c r="A50" s="8">
        <f t="shared" si="2"/>
        <v>48</v>
      </c>
      <c r="B50" s="8" t="s">
        <v>221</v>
      </c>
      <c r="C50" s="8" t="s">
        <v>38</v>
      </c>
      <c r="D50" s="9" t="s">
        <v>20</v>
      </c>
      <c r="E50" s="8" t="s">
        <v>222</v>
      </c>
      <c r="F50" s="10" t="s">
        <v>22</v>
      </c>
      <c r="G50" s="8" t="s">
        <v>223</v>
      </c>
      <c r="H50" s="8" t="s">
        <v>34</v>
      </c>
      <c r="I50" s="8" t="s">
        <v>224</v>
      </c>
      <c r="J50" s="8" t="s">
        <v>26</v>
      </c>
      <c r="K50" s="8" t="s">
        <v>27</v>
      </c>
      <c r="L50" s="8">
        <v>16.5</v>
      </c>
      <c r="M50" s="8" t="s">
        <v>225</v>
      </c>
      <c r="N50" s="8" t="s">
        <v>225</v>
      </c>
      <c r="O50" s="15" t="s">
        <v>226</v>
      </c>
      <c r="P50" s="17"/>
      <c r="Q50" s="17">
        <v>11.5</v>
      </c>
    </row>
    <row r="51" spans="1:17" s="2" customFormat="1" ht="56.25">
      <c r="A51" s="8">
        <f t="shared" si="2"/>
        <v>49</v>
      </c>
      <c r="B51" s="8" t="s">
        <v>208</v>
      </c>
      <c r="C51" s="8" t="s">
        <v>32</v>
      </c>
      <c r="D51" s="9" t="s">
        <v>20</v>
      </c>
      <c r="E51" s="8" t="s">
        <v>227</v>
      </c>
      <c r="F51" s="10" t="s">
        <v>22</v>
      </c>
      <c r="G51" s="8" t="s">
        <v>223</v>
      </c>
      <c r="H51" s="8" t="s">
        <v>34</v>
      </c>
      <c r="I51" s="8" t="s">
        <v>224</v>
      </c>
      <c r="J51" s="8" t="s">
        <v>26</v>
      </c>
      <c r="K51" s="8" t="s">
        <v>27</v>
      </c>
      <c r="L51" s="8">
        <v>6</v>
      </c>
      <c r="M51" s="8" t="s">
        <v>87</v>
      </c>
      <c r="N51" s="8" t="s">
        <v>228</v>
      </c>
      <c r="O51" s="15" t="s">
        <v>229</v>
      </c>
      <c r="P51" s="17"/>
      <c r="Q51" s="17">
        <v>6</v>
      </c>
    </row>
    <row r="52" spans="1:17" s="2" customFormat="1" ht="56.25">
      <c r="A52" s="8">
        <f t="shared" si="2"/>
        <v>50</v>
      </c>
      <c r="B52" s="8" t="s">
        <v>230</v>
      </c>
      <c r="C52" s="8" t="s">
        <v>38</v>
      </c>
      <c r="D52" s="13" t="s">
        <v>20</v>
      </c>
      <c r="E52" s="8" t="s">
        <v>221</v>
      </c>
      <c r="F52" s="10" t="s">
        <v>22</v>
      </c>
      <c r="G52" s="8" t="s">
        <v>231</v>
      </c>
      <c r="H52" s="8" t="s">
        <v>24</v>
      </c>
      <c r="I52" s="8" t="s">
        <v>231</v>
      </c>
      <c r="J52" s="8" t="s">
        <v>26</v>
      </c>
      <c r="K52" s="8" t="s">
        <v>68</v>
      </c>
      <c r="L52" s="8">
        <v>12</v>
      </c>
      <c r="M52" s="8" t="s">
        <v>87</v>
      </c>
      <c r="N52" s="10" t="s">
        <v>232</v>
      </c>
      <c r="O52" s="15" t="s">
        <v>233</v>
      </c>
      <c r="P52" s="17"/>
      <c r="Q52" s="17">
        <v>11</v>
      </c>
    </row>
    <row r="53" spans="1:17" s="2" customFormat="1" ht="75">
      <c r="A53" s="8">
        <f t="shared" si="2"/>
        <v>51</v>
      </c>
      <c r="B53" s="8" t="s">
        <v>234</v>
      </c>
      <c r="C53" s="8" t="s">
        <v>38</v>
      </c>
      <c r="D53" s="13" t="s">
        <v>20</v>
      </c>
      <c r="E53" s="8" t="s">
        <v>235</v>
      </c>
      <c r="F53" s="10" t="s">
        <v>22</v>
      </c>
      <c r="G53" s="8" t="s">
        <v>236</v>
      </c>
      <c r="H53" s="8" t="s">
        <v>24</v>
      </c>
      <c r="I53" s="8" t="s">
        <v>231</v>
      </c>
      <c r="J53" s="8" t="s">
        <v>26</v>
      </c>
      <c r="K53" s="8" t="s">
        <v>68</v>
      </c>
      <c r="L53" s="8">
        <v>80</v>
      </c>
      <c r="M53" s="8" t="s">
        <v>237</v>
      </c>
      <c r="N53" s="8" t="s">
        <v>238</v>
      </c>
      <c r="O53" s="15" t="s">
        <v>239</v>
      </c>
      <c r="P53" s="17"/>
      <c r="Q53" s="17">
        <v>20</v>
      </c>
    </row>
    <row r="54" spans="1:17" s="2" customFormat="1" ht="99" customHeight="1">
      <c r="A54" s="8">
        <f t="shared" si="2"/>
        <v>52</v>
      </c>
      <c r="B54" s="8" t="s">
        <v>240</v>
      </c>
      <c r="C54" s="8" t="s">
        <v>19</v>
      </c>
      <c r="D54" s="13" t="s">
        <v>20</v>
      </c>
      <c r="E54" s="8" t="s">
        <v>241</v>
      </c>
      <c r="F54" s="10" t="s">
        <v>22</v>
      </c>
      <c r="G54" s="8" t="s">
        <v>242</v>
      </c>
      <c r="H54" s="8" t="s">
        <v>34</v>
      </c>
      <c r="I54" s="8" t="s">
        <v>231</v>
      </c>
      <c r="J54" s="8" t="s">
        <v>26</v>
      </c>
      <c r="K54" s="8" t="s">
        <v>68</v>
      </c>
      <c r="L54" s="8">
        <v>50</v>
      </c>
      <c r="M54" s="8" t="s">
        <v>243</v>
      </c>
      <c r="N54" s="8" t="s">
        <v>244</v>
      </c>
      <c r="O54" s="15" t="s">
        <v>245</v>
      </c>
      <c r="P54" s="17"/>
      <c r="Q54" s="17">
        <v>20</v>
      </c>
    </row>
    <row r="55" spans="1:17" s="2" customFormat="1" ht="75">
      <c r="A55" s="8">
        <f t="shared" si="2"/>
        <v>53</v>
      </c>
      <c r="B55" s="8" t="s">
        <v>246</v>
      </c>
      <c r="C55" s="8" t="s">
        <v>38</v>
      </c>
      <c r="D55" s="13" t="s">
        <v>20</v>
      </c>
      <c r="E55" s="8" t="s">
        <v>247</v>
      </c>
      <c r="F55" s="10" t="s">
        <v>22</v>
      </c>
      <c r="G55" s="8" t="s">
        <v>242</v>
      </c>
      <c r="H55" s="8" t="s">
        <v>24</v>
      </c>
      <c r="I55" s="8" t="s">
        <v>231</v>
      </c>
      <c r="J55" s="8" t="s">
        <v>26</v>
      </c>
      <c r="K55" s="8" t="s">
        <v>68</v>
      </c>
      <c r="L55" s="8">
        <v>40</v>
      </c>
      <c r="M55" s="8" t="s">
        <v>243</v>
      </c>
      <c r="N55" s="8" t="s">
        <v>238</v>
      </c>
      <c r="O55" s="15" t="s">
        <v>239</v>
      </c>
      <c r="P55" s="17"/>
      <c r="Q55" s="17">
        <v>10</v>
      </c>
    </row>
    <row r="56" spans="1:17" s="2" customFormat="1" ht="84.95" customHeight="1">
      <c r="A56" s="7">
        <f t="shared" si="2"/>
        <v>54</v>
      </c>
      <c r="B56" s="8" t="s">
        <v>248</v>
      </c>
      <c r="C56" s="8" t="s">
        <v>32</v>
      </c>
      <c r="D56" s="9" t="s">
        <v>20</v>
      </c>
      <c r="E56" s="8" t="s">
        <v>33</v>
      </c>
      <c r="F56" s="10" t="s">
        <v>22</v>
      </c>
      <c r="G56" s="8" t="s">
        <v>231</v>
      </c>
      <c r="H56" s="8" t="s">
        <v>24</v>
      </c>
      <c r="I56" s="8" t="s">
        <v>231</v>
      </c>
      <c r="J56" s="8" t="s">
        <v>26</v>
      </c>
      <c r="K56" s="8" t="s">
        <v>68</v>
      </c>
      <c r="L56" s="14">
        <v>6</v>
      </c>
      <c r="M56" s="8" t="s">
        <v>87</v>
      </c>
      <c r="N56" s="8" t="s">
        <v>228</v>
      </c>
      <c r="O56" s="15" t="s">
        <v>82</v>
      </c>
      <c r="P56" s="17"/>
      <c r="Q56" s="17">
        <v>6</v>
      </c>
    </row>
    <row r="57" spans="1:17" s="2" customFormat="1" ht="81.95" customHeight="1">
      <c r="A57" s="7">
        <f t="shared" si="2"/>
        <v>55</v>
      </c>
      <c r="B57" s="8" t="s">
        <v>249</v>
      </c>
      <c r="C57" s="8" t="s">
        <v>38</v>
      </c>
      <c r="D57" s="9" t="s">
        <v>20</v>
      </c>
      <c r="E57" s="8" t="s">
        <v>211</v>
      </c>
      <c r="F57" s="10" t="s">
        <v>22</v>
      </c>
      <c r="G57" s="8" t="s">
        <v>250</v>
      </c>
      <c r="H57" s="8" t="s">
        <v>34</v>
      </c>
      <c r="I57" s="8" t="s">
        <v>250</v>
      </c>
      <c r="J57" s="8" t="s">
        <v>26</v>
      </c>
      <c r="K57" s="8" t="s">
        <v>27</v>
      </c>
      <c r="L57" s="14">
        <v>6</v>
      </c>
      <c r="M57" s="8" t="s">
        <v>45</v>
      </c>
      <c r="N57" s="8" t="s">
        <v>251</v>
      </c>
      <c r="O57" s="15" t="s">
        <v>252</v>
      </c>
      <c r="P57" s="17"/>
      <c r="Q57" s="17">
        <v>6</v>
      </c>
    </row>
    <row r="58" spans="1:17" s="2" customFormat="1" ht="69.95" customHeight="1">
      <c r="A58" s="7">
        <f t="shared" si="2"/>
        <v>56</v>
      </c>
      <c r="B58" s="8" t="s">
        <v>253</v>
      </c>
      <c r="C58" s="8" t="s">
        <v>32</v>
      </c>
      <c r="D58" s="9" t="s">
        <v>20</v>
      </c>
      <c r="E58" s="8" t="s">
        <v>254</v>
      </c>
      <c r="F58" s="10" t="s">
        <v>22</v>
      </c>
      <c r="G58" s="8" t="s">
        <v>250</v>
      </c>
      <c r="H58" s="8" t="s">
        <v>255</v>
      </c>
      <c r="I58" s="8" t="s">
        <v>250</v>
      </c>
      <c r="J58" s="8" t="s">
        <v>26</v>
      </c>
      <c r="K58" s="8" t="s">
        <v>27</v>
      </c>
      <c r="L58" s="14">
        <v>2.5</v>
      </c>
      <c r="M58" s="8" t="s">
        <v>45</v>
      </c>
      <c r="N58" s="8" t="s">
        <v>256</v>
      </c>
      <c r="O58" s="15" t="s">
        <v>257</v>
      </c>
      <c r="P58" s="17"/>
      <c r="Q58" s="17">
        <v>2.5</v>
      </c>
    </row>
    <row r="59" spans="1:17" s="2" customFormat="1" ht="86.1" customHeight="1">
      <c r="A59" s="7">
        <f t="shared" si="2"/>
        <v>57</v>
      </c>
      <c r="B59" s="8" t="s">
        <v>258</v>
      </c>
      <c r="C59" s="8" t="s">
        <v>19</v>
      </c>
      <c r="D59" s="8" t="s">
        <v>20</v>
      </c>
      <c r="E59" s="8" t="s">
        <v>259</v>
      </c>
      <c r="F59" s="10" t="s">
        <v>22</v>
      </c>
      <c r="G59" s="8" t="s">
        <v>260</v>
      </c>
      <c r="H59" s="8" t="s">
        <v>24</v>
      </c>
      <c r="I59" s="8" t="s">
        <v>250</v>
      </c>
      <c r="J59" s="8" t="s">
        <v>26</v>
      </c>
      <c r="K59" s="8" t="s">
        <v>27</v>
      </c>
      <c r="L59" s="14">
        <v>55</v>
      </c>
      <c r="M59" s="8" t="s">
        <v>261</v>
      </c>
      <c r="N59" s="8" t="s">
        <v>262</v>
      </c>
      <c r="O59" s="15" t="s">
        <v>263</v>
      </c>
      <c r="P59" s="17"/>
      <c r="Q59" s="17">
        <v>50</v>
      </c>
    </row>
    <row r="60" spans="1:17" s="2" customFormat="1" ht="56.25">
      <c r="A60" s="8">
        <f t="shared" si="2"/>
        <v>58</v>
      </c>
      <c r="B60" s="8" t="s">
        <v>264</v>
      </c>
      <c r="C60" s="8" t="s">
        <v>19</v>
      </c>
      <c r="D60" s="8" t="s">
        <v>20</v>
      </c>
      <c r="E60" s="8" t="s">
        <v>265</v>
      </c>
      <c r="F60" s="10" t="s">
        <v>22</v>
      </c>
      <c r="G60" s="8" t="s">
        <v>266</v>
      </c>
      <c r="H60" s="8" t="s">
        <v>24</v>
      </c>
      <c r="I60" s="8" t="s">
        <v>250</v>
      </c>
      <c r="J60" s="8" t="s">
        <v>26</v>
      </c>
      <c r="K60" s="8" t="s">
        <v>27</v>
      </c>
      <c r="L60" s="8">
        <v>15</v>
      </c>
      <c r="M60" s="8" t="s">
        <v>267</v>
      </c>
      <c r="N60" s="8" t="s">
        <v>262</v>
      </c>
      <c r="O60" s="15" t="s">
        <v>263</v>
      </c>
      <c r="P60" s="17"/>
      <c r="Q60" s="17">
        <v>10</v>
      </c>
    </row>
    <row r="61" spans="1:17" s="2" customFormat="1" ht="47.1" customHeight="1">
      <c r="A61" s="7">
        <f t="shared" ref="A61:A72" si="3">ROW()-2</f>
        <v>59</v>
      </c>
      <c r="B61" s="8" t="s">
        <v>268</v>
      </c>
      <c r="C61" s="8" t="s">
        <v>38</v>
      </c>
      <c r="D61" s="9" t="s">
        <v>20</v>
      </c>
      <c r="E61" s="8" t="s">
        <v>269</v>
      </c>
      <c r="F61" s="10" t="s">
        <v>22</v>
      </c>
      <c r="G61" s="8" t="s">
        <v>270</v>
      </c>
      <c r="H61" s="8" t="s">
        <v>271</v>
      </c>
      <c r="I61" s="8" t="s">
        <v>26</v>
      </c>
      <c r="J61" s="8" t="s">
        <v>26</v>
      </c>
      <c r="K61" s="8" t="s">
        <v>27</v>
      </c>
      <c r="L61" s="14">
        <v>300</v>
      </c>
      <c r="M61" s="8" t="s">
        <v>24</v>
      </c>
      <c r="N61" s="8" t="s">
        <v>272</v>
      </c>
      <c r="O61" s="15" t="s">
        <v>272</v>
      </c>
      <c r="P61" s="17"/>
      <c r="Q61" s="17">
        <v>280.89999999999998</v>
      </c>
    </row>
    <row r="62" spans="1:17" s="2" customFormat="1" ht="96.95" customHeight="1">
      <c r="A62" s="8">
        <f t="shared" si="3"/>
        <v>60</v>
      </c>
      <c r="B62" s="8" t="s">
        <v>273</v>
      </c>
      <c r="C62" s="8" t="s">
        <v>274</v>
      </c>
      <c r="D62" s="8" t="s">
        <v>20</v>
      </c>
      <c r="E62" s="8" t="s">
        <v>275</v>
      </c>
      <c r="F62" s="8" t="s">
        <v>22</v>
      </c>
      <c r="G62" s="8" t="s">
        <v>270</v>
      </c>
      <c r="H62" s="8" t="s">
        <v>271</v>
      </c>
      <c r="I62" s="8" t="s">
        <v>26</v>
      </c>
      <c r="J62" s="8" t="s">
        <v>26</v>
      </c>
      <c r="K62" s="8" t="s">
        <v>27</v>
      </c>
      <c r="L62" s="8">
        <v>22</v>
      </c>
      <c r="M62" s="8" t="s">
        <v>276</v>
      </c>
      <c r="N62" s="8" t="s">
        <v>277</v>
      </c>
      <c r="O62" s="15" t="s">
        <v>278</v>
      </c>
      <c r="P62" s="17"/>
      <c r="Q62" s="17">
        <v>21.6</v>
      </c>
    </row>
    <row r="63" spans="1:17" s="2" customFormat="1" ht="80.099999999999994" customHeight="1">
      <c r="A63" s="8">
        <f t="shared" si="3"/>
        <v>61</v>
      </c>
      <c r="B63" s="8" t="s">
        <v>279</v>
      </c>
      <c r="C63" s="8" t="s">
        <v>38</v>
      </c>
      <c r="D63" s="8" t="s">
        <v>20</v>
      </c>
      <c r="E63" s="8" t="s">
        <v>280</v>
      </c>
      <c r="F63" s="10" t="s">
        <v>72</v>
      </c>
      <c r="G63" s="8" t="s">
        <v>270</v>
      </c>
      <c r="H63" s="8" t="s">
        <v>281</v>
      </c>
      <c r="I63" s="8" t="s">
        <v>26</v>
      </c>
      <c r="J63" s="8" t="s">
        <v>26</v>
      </c>
      <c r="K63" s="8" t="s">
        <v>68</v>
      </c>
      <c r="L63" s="8">
        <v>380</v>
      </c>
      <c r="M63" s="8" t="s">
        <v>282</v>
      </c>
      <c r="N63" s="8" t="s">
        <v>283</v>
      </c>
      <c r="O63" s="15" t="s">
        <v>284</v>
      </c>
      <c r="P63" s="17"/>
      <c r="Q63" s="17">
        <v>200</v>
      </c>
    </row>
    <row r="64" spans="1:17" s="2" customFormat="1" ht="56.25">
      <c r="A64" s="7">
        <f t="shared" si="3"/>
        <v>62</v>
      </c>
      <c r="B64" s="8" t="s">
        <v>285</v>
      </c>
      <c r="C64" s="8" t="s">
        <v>286</v>
      </c>
      <c r="D64" s="9" t="s">
        <v>20</v>
      </c>
      <c r="E64" s="8" t="s">
        <v>287</v>
      </c>
      <c r="F64" s="10" t="s">
        <v>22</v>
      </c>
      <c r="G64" s="8" t="s">
        <v>270</v>
      </c>
      <c r="H64" s="8" t="s">
        <v>281</v>
      </c>
      <c r="I64" s="8" t="s">
        <v>26</v>
      </c>
      <c r="J64" s="8" t="s">
        <v>26</v>
      </c>
      <c r="K64" s="8" t="s">
        <v>27</v>
      </c>
      <c r="L64" s="14">
        <v>23</v>
      </c>
      <c r="M64" s="8" t="s">
        <v>276</v>
      </c>
      <c r="N64" s="8" t="s">
        <v>288</v>
      </c>
      <c r="O64" s="15" t="s">
        <v>289</v>
      </c>
      <c r="P64" s="17"/>
      <c r="Q64" s="17">
        <v>18.190000000000001</v>
      </c>
    </row>
    <row r="65" spans="1:17" s="2" customFormat="1" ht="56.25">
      <c r="A65" s="7">
        <f t="shared" si="3"/>
        <v>63</v>
      </c>
      <c r="B65" s="8" t="s">
        <v>290</v>
      </c>
      <c r="C65" s="8" t="s">
        <v>38</v>
      </c>
      <c r="D65" s="9" t="s">
        <v>20</v>
      </c>
      <c r="E65" s="8" t="s">
        <v>291</v>
      </c>
      <c r="F65" s="10" t="s">
        <v>22</v>
      </c>
      <c r="G65" s="8" t="s">
        <v>270</v>
      </c>
      <c r="H65" s="8" t="s">
        <v>271</v>
      </c>
      <c r="I65" s="8" t="s">
        <v>26</v>
      </c>
      <c r="J65" s="8" t="s">
        <v>26</v>
      </c>
      <c r="K65" s="8" t="s">
        <v>27</v>
      </c>
      <c r="L65" s="14">
        <v>20</v>
      </c>
      <c r="M65" s="8" t="s">
        <v>292</v>
      </c>
      <c r="N65" s="8" t="s">
        <v>293</v>
      </c>
      <c r="O65" s="15" t="s">
        <v>294</v>
      </c>
      <c r="P65" s="17"/>
      <c r="Q65" s="17">
        <v>15</v>
      </c>
    </row>
    <row r="66" spans="1:17" s="2" customFormat="1" ht="75">
      <c r="A66" s="21">
        <f t="shared" si="3"/>
        <v>64</v>
      </c>
      <c r="B66" s="21" t="s">
        <v>295</v>
      </c>
      <c r="C66" s="8" t="s">
        <v>296</v>
      </c>
      <c r="D66" s="21" t="s">
        <v>20</v>
      </c>
      <c r="E66" s="21" t="s">
        <v>297</v>
      </c>
      <c r="F66" s="10" t="s">
        <v>22</v>
      </c>
      <c r="G66" s="21" t="s">
        <v>270</v>
      </c>
      <c r="H66" s="8" t="s">
        <v>271</v>
      </c>
      <c r="I66" s="8" t="s">
        <v>26</v>
      </c>
      <c r="J66" s="21" t="s">
        <v>26</v>
      </c>
      <c r="K66" s="21" t="s">
        <v>27</v>
      </c>
      <c r="L66" s="23">
        <v>3.4</v>
      </c>
      <c r="M66" s="21" t="s">
        <v>87</v>
      </c>
      <c r="N66" s="21" t="s">
        <v>298</v>
      </c>
      <c r="O66" s="24" t="s">
        <v>295</v>
      </c>
      <c r="P66" s="21"/>
      <c r="Q66" s="17">
        <v>3.4</v>
      </c>
    </row>
    <row r="67" spans="1:17" s="2" customFormat="1" ht="42.95" customHeight="1">
      <c r="A67" s="7">
        <f t="shared" si="3"/>
        <v>65</v>
      </c>
      <c r="B67" s="8" t="s">
        <v>299</v>
      </c>
      <c r="C67" s="8" t="s">
        <v>274</v>
      </c>
      <c r="D67" s="9" t="s">
        <v>20</v>
      </c>
      <c r="E67" s="8" t="s">
        <v>300</v>
      </c>
      <c r="F67" s="10" t="s">
        <v>22</v>
      </c>
      <c r="G67" s="8" t="s">
        <v>270</v>
      </c>
      <c r="H67" s="8" t="s">
        <v>281</v>
      </c>
      <c r="I67" s="8" t="s">
        <v>26</v>
      </c>
      <c r="J67" s="8" t="s">
        <v>26</v>
      </c>
      <c r="K67" s="8" t="s">
        <v>27</v>
      </c>
      <c r="L67" s="14">
        <v>30</v>
      </c>
      <c r="M67" s="8" t="s">
        <v>276</v>
      </c>
      <c r="N67" s="8" t="s">
        <v>301</v>
      </c>
      <c r="O67" s="15" t="s">
        <v>301</v>
      </c>
      <c r="P67" s="17"/>
      <c r="Q67" s="17">
        <v>28.61</v>
      </c>
    </row>
    <row r="68" spans="1:17" s="2" customFormat="1" ht="42.95" customHeight="1">
      <c r="A68" s="7">
        <f t="shared" si="3"/>
        <v>66</v>
      </c>
      <c r="B68" s="8" t="s">
        <v>302</v>
      </c>
      <c r="C68" s="8" t="s">
        <v>38</v>
      </c>
      <c r="D68" s="9" t="s">
        <v>20</v>
      </c>
      <c r="E68" s="8" t="s">
        <v>303</v>
      </c>
      <c r="F68" s="10" t="s">
        <v>22</v>
      </c>
      <c r="G68" s="8" t="s">
        <v>270</v>
      </c>
      <c r="H68" s="8" t="s">
        <v>271</v>
      </c>
      <c r="I68" s="8" t="s">
        <v>26</v>
      </c>
      <c r="J68" s="8" t="s">
        <v>26</v>
      </c>
      <c r="K68" s="8" t="s">
        <v>27</v>
      </c>
      <c r="L68" s="14">
        <v>25</v>
      </c>
      <c r="M68" s="8" t="s">
        <v>276</v>
      </c>
      <c r="N68" s="8" t="s">
        <v>304</v>
      </c>
      <c r="O68" s="15" t="s">
        <v>305</v>
      </c>
      <c r="P68" s="17"/>
      <c r="Q68" s="17">
        <v>25</v>
      </c>
    </row>
    <row r="69" spans="1:17" s="2" customFormat="1" ht="37.5">
      <c r="A69" s="7">
        <f t="shared" si="3"/>
        <v>67</v>
      </c>
      <c r="B69" s="8" t="s">
        <v>306</v>
      </c>
      <c r="C69" s="8" t="s">
        <v>38</v>
      </c>
      <c r="D69" s="9" t="s">
        <v>20</v>
      </c>
      <c r="E69" s="8" t="s">
        <v>306</v>
      </c>
      <c r="F69" s="10" t="s">
        <v>22</v>
      </c>
      <c r="G69" s="8" t="s">
        <v>270</v>
      </c>
      <c r="H69" s="8" t="s">
        <v>281</v>
      </c>
      <c r="I69" s="8" t="s">
        <v>26</v>
      </c>
      <c r="J69" s="8" t="s">
        <v>26</v>
      </c>
      <c r="K69" s="8" t="s">
        <v>27</v>
      </c>
      <c r="L69" s="14">
        <v>1</v>
      </c>
      <c r="M69" s="8" t="s">
        <v>276</v>
      </c>
      <c r="N69" s="8" t="s">
        <v>307</v>
      </c>
      <c r="O69" s="15" t="s">
        <v>305</v>
      </c>
      <c r="P69" s="17"/>
      <c r="Q69" s="17">
        <v>1</v>
      </c>
    </row>
    <row r="70" spans="1:17" s="2" customFormat="1" ht="77.099999999999994" customHeight="1">
      <c r="A70" s="7">
        <f t="shared" si="3"/>
        <v>68</v>
      </c>
      <c r="B70" s="8" t="s">
        <v>308</v>
      </c>
      <c r="C70" s="8" t="s">
        <v>309</v>
      </c>
      <c r="D70" s="9" t="s">
        <v>20</v>
      </c>
      <c r="E70" s="8" t="s">
        <v>310</v>
      </c>
      <c r="F70" s="10" t="s">
        <v>22</v>
      </c>
      <c r="G70" s="8" t="s">
        <v>292</v>
      </c>
      <c r="H70" s="8" t="s">
        <v>271</v>
      </c>
      <c r="I70" s="8" t="s">
        <v>26</v>
      </c>
      <c r="J70" s="8" t="s">
        <v>26</v>
      </c>
      <c r="K70" s="8" t="s">
        <v>27</v>
      </c>
      <c r="L70" s="14">
        <v>300</v>
      </c>
      <c r="M70" s="8" t="s">
        <v>292</v>
      </c>
      <c r="N70" s="8" t="s">
        <v>311</v>
      </c>
      <c r="O70" s="15" t="s">
        <v>311</v>
      </c>
      <c r="P70" s="17"/>
      <c r="Q70" s="17">
        <v>260</v>
      </c>
    </row>
    <row r="71" spans="1:17" s="2" customFormat="1" ht="75">
      <c r="A71" s="8">
        <f t="shared" si="3"/>
        <v>69</v>
      </c>
      <c r="B71" s="8" t="s">
        <v>312</v>
      </c>
      <c r="C71" s="8" t="s">
        <v>309</v>
      </c>
      <c r="D71" s="8" t="s">
        <v>20</v>
      </c>
      <c r="E71" s="8" t="s">
        <v>313</v>
      </c>
      <c r="F71" s="10" t="s">
        <v>22</v>
      </c>
      <c r="G71" s="8" t="s">
        <v>314</v>
      </c>
      <c r="H71" s="8" t="s">
        <v>24</v>
      </c>
      <c r="I71" s="8" t="s">
        <v>26</v>
      </c>
      <c r="J71" s="8" t="s">
        <v>26</v>
      </c>
      <c r="K71" s="8" t="s">
        <v>27</v>
      </c>
      <c r="L71" s="8">
        <v>400</v>
      </c>
      <c r="M71" s="8" t="s">
        <v>315</v>
      </c>
      <c r="N71" s="8" t="s">
        <v>316</v>
      </c>
      <c r="O71" s="15" t="s">
        <v>316</v>
      </c>
      <c r="P71" s="17"/>
      <c r="Q71" s="17">
        <v>110.3</v>
      </c>
    </row>
    <row r="72" spans="1:17" s="2" customFormat="1" ht="56.25">
      <c r="A72" s="7">
        <f t="shared" si="3"/>
        <v>70</v>
      </c>
      <c r="B72" s="8" t="s">
        <v>317</v>
      </c>
      <c r="C72" s="8" t="s">
        <v>38</v>
      </c>
      <c r="D72" s="9" t="s">
        <v>20</v>
      </c>
      <c r="E72" s="8" t="s">
        <v>318</v>
      </c>
      <c r="F72" s="10" t="s">
        <v>22</v>
      </c>
      <c r="G72" s="8" t="s">
        <v>292</v>
      </c>
      <c r="H72" s="8" t="s">
        <v>271</v>
      </c>
      <c r="I72" s="8" t="s">
        <v>26</v>
      </c>
      <c r="J72" s="8" t="s">
        <v>26</v>
      </c>
      <c r="K72" s="8" t="s">
        <v>27</v>
      </c>
      <c r="L72" s="14">
        <v>150</v>
      </c>
      <c r="M72" s="8" t="s">
        <v>319</v>
      </c>
      <c r="N72" s="8" t="s">
        <v>320</v>
      </c>
      <c r="O72" s="15" t="s">
        <v>320</v>
      </c>
      <c r="P72" s="17"/>
      <c r="Q72" s="17">
        <v>104.8926</v>
      </c>
    </row>
    <row r="73" spans="1:17" s="2" customFormat="1" ht="56.25">
      <c r="A73" s="8">
        <v>235</v>
      </c>
      <c r="B73" s="8" t="s">
        <v>321</v>
      </c>
      <c r="C73" s="8" t="s">
        <v>296</v>
      </c>
      <c r="D73" s="21" t="s">
        <v>20</v>
      </c>
      <c r="E73" s="8" t="s">
        <v>322</v>
      </c>
      <c r="F73" s="10" t="s">
        <v>22</v>
      </c>
      <c r="G73" s="8" t="s">
        <v>270</v>
      </c>
      <c r="H73" s="8" t="s">
        <v>271</v>
      </c>
      <c r="I73" s="8" t="s">
        <v>323</v>
      </c>
      <c r="J73" s="8" t="s">
        <v>26</v>
      </c>
      <c r="K73" s="21" t="s">
        <v>27</v>
      </c>
      <c r="L73" s="8">
        <v>5</v>
      </c>
      <c r="M73" s="8" t="s">
        <v>324</v>
      </c>
      <c r="N73" s="8" t="s">
        <v>325</v>
      </c>
      <c r="O73" s="15" t="s">
        <v>326</v>
      </c>
      <c r="P73" s="8"/>
      <c r="Q73" s="17">
        <v>5</v>
      </c>
    </row>
    <row r="74" spans="1:17" s="2" customFormat="1" ht="84" customHeight="1">
      <c r="A74" s="8">
        <v>234</v>
      </c>
      <c r="B74" s="8" t="s">
        <v>327</v>
      </c>
      <c r="C74" s="8" t="s">
        <v>296</v>
      </c>
      <c r="D74" s="21" t="s">
        <v>20</v>
      </c>
      <c r="E74" s="8" t="s">
        <v>328</v>
      </c>
      <c r="F74" s="10" t="s">
        <v>22</v>
      </c>
      <c r="G74" s="8" t="s">
        <v>270</v>
      </c>
      <c r="H74" s="8" t="s">
        <v>271</v>
      </c>
      <c r="I74" s="8" t="s">
        <v>323</v>
      </c>
      <c r="J74" s="8" t="s">
        <v>26</v>
      </c>
      <c r="K74" s="21" t="s">
        <v>27</v>
      </c>
      <c r="L74" s="8">
        <v>10</v>
      </c>
      <c r="M74" s="8" t="s">
        <v>324</v>
      </c>
      <c r="N74" s="8" t="s">
        <v>325</v>
      </c>
      <c r="O74" s="15" t="s">
        <v>326</v>
      </c>
      <c r="P74" s="8"/>
      <c r="Q74" s="17">
        <v>10</v>
      </c>
    </row>
    <row r="75" spans="1:17" s="2" customFormat="1" ht="131.25">
      <c r="A75" s="8">
        <f t="shared" ref="A75:A83" si="4">ROW()-2</f>
        <v>73</v>
      </c>
      <c r="B75" s="8" t="s">
        <v>329</v>
      </c>
      <c r="C75" s="8" t="s">
        <v>38</v>
      </c>
      <c r="D75" s="8" t="s">
        <v>20</v>
      </c>
      <c r="E75" s="8" t="s">
        <v>330</v>
      </c>
      <c r="F75" s="10" t="s">
        <v>22</v>
      </c>
      <c r="G75" s="8" t="s">
        <v>270</v>
      </c>
      <c r="H75" s="8" t="s">
        <v>271</v>
      </c>
      <c r="I75" s="8" t="s">
        <v>331</v>
      </c>
      <c r="J75" s="8" t="s">
        <v>331</v>
      </c>
      <c r="K75" s="8" t="s">
        <v>27</v>
      </c>
      <c r="L75" s="8">
        <v>400</v>
      </c>
      <c r="M75" s="8" t="s">
        <v>24</v>
      </c>
      <c r="N75" s="8" t="s">
        <v>332</v>
      </c>
      <c r="O75" s="15" t="s">
        <v>333</v>
      </c>
      <c r="P75" s="17"/>
      <c r="Q75" s="17">
        <v>250</v>
      </c>
    </row>
    <row r="76" spans="1:17" s="3" customFormat="1" ht="56.25">
      <c r="A76" s="7">
        <f t="shared" si="4"/>
        <v>74</v>
      </c>
      <c r="B76" s="8" t="s">
        <v>334</v>
      </c>
      <c r="C76" s="8" t="s">
        <v>19</v>
      </c>
      <c r="D76" s="9" t="s">
        <v>20</v>
      </c>
      <c r="E76" s="8" t="s">
        <v>335</v>
      </c>
      <c r="F76" s="10" t="s">
        <v>22</v>
      </c>
      <c r="G76" s="8" t="s">
        <v>270</v>
      </c>
      <c r="H76" s="8" t="s">
        <v>271</v>
      </c>
      <c r="I76" s="8" t="s">
        <v>336</v>
      </c>
      <c r="J76" s="8" t="s">
        <v>336</v>
      </c>
      <c r="K76" s="8" t="s">
        <v>27</v>
      </c>
      <c r="L76" s="14">
        <v>45</v>
      </c>
      <c r="M76" s="8" t="s">
        <v>315</v>
      </c>
      <c r="N76" s="8" t="s">
        <v>337</v>
      </c>
      <c r="O76" s="15" t="s">
        <v>338</v>
      </c>
      <c r="P76" s="17"/>
      <c r="Q76" s="17">
        <v>39.299999999999997</v>
      </c>
    </row>
    <row r="77" spans="1:17" s="2" customFormat="1" ht="37.5">
      <c r="A77" s="7">
        <f t="shared" si="4"/>
        <v>75</v>
      </c>
      <c r="B77" s="8" t="s">
        <v>339</v>
      </c>
      <c r="C77" s="8" t="s">
        <v>19</v>
      </c>
      <c r="D77" s="9" t="s">
        <v>20</v>
      </c>
      <c r="E77" s="8" t="s">
        <v>340</v>
      </c>
      <c r="F77" s="10" t="s">
        <v>22</v>
      </c>
      <c r="G77" s="8" t="s">
        <v>270</v>
      </c>
      <c r="H77" s="8" t="s">
        <v>271</v>
      </c>
      <c r="I77" s="8" t="s">
        <v>341</v>
      </c>
      <c r="J77" s="8" t="s">
        <v>341</v>
      </c>
      <c r="K77" s="8" t="s">
        <v>27</v>
      </c>
      <c r="L77" s="14">
        <v>200</v>
      </c>
      <c r="M77" s="8" t="s">
        <v>315</v>
      </c>
      <c r="N77" s="8" t="s">
        <v>342</v>
      </c>
      <c r="O77" s="8" t="s">
        <v>342</v>
      </c>
      <c r="P77" s="20"/>
      <c r="Q77" s="17">
        <v>149.13999999999999</v>
      </c>
    </row>
    <row r="78" spans="1:17" s="2" customFormat="1" ht="131.25">
      <c r="A78" s="8">
        <f t="shared" si="4"/>
        <v>76</v>
      </c>
      <c r="B78" s="8" t="s">
        <v>343</v>
      </c>
      <c r="C78" s="9" t="s">
        <v>286</v>
      </c>
      <c r="D78" s="8" t="s">
        <v>20</v>
      </c>
      <c r="E78" s="8" t="s">
        <v>344</v>
      </c>
      <c r="F78" s="8" t="s">
        <v>57</v>
      </c>
      <c r="G78" s="8" t="s">
        <v>345</v>
      </c>
      <c r="H78" s="8" t="s">
        <v>271</v>
      </c>
      <c r="I78" s="8" t="s">
        <v>25</v>
      </c>
      <c r="J78" s="8" t="s">
        <v>346</v>
      </c>
      <c r="K78" s="8" t="s">
        <v>68</v>
      </c>
      <c r="L78" s="8">
        <v>20</v>
      </c>
      <c r="M78" s="8" t="s">
        <v>91</v>
      </c>
      <c r="N78" s="8" t="s">
        <v>347</v>
      </c>
      <c r="O78" s="8" t="s">
        <v>348</v>
      </c>
      <c r="P78" s="20"/>
      <c r="Q78" s="17">
        <v>5</v>
      </c>
    </row>
    <row r="79" spans="1:17" s="2" customFormat="1" ht="131.25">
      <c r="A79" s="8">
        <f t="shared" si="4"/>
        <v>77</v>
      </c>
      <c r="B79" s="8" t="s">
        <v>349</v>
      </c>
      <c r="C79" s="8" t="s">
        <v>38</v>
      </c>
      <c r="D79" s="8" t="s">
        <v>20</v>
      </c>
      <c r="E79" s="8" t="s">
        <v>350</v>
      </c>
      <c r="F79" s="10" t="s">
        <v>22</v>
      </c>
      <c r="G79" s="8" t="s">
        <v>351</v>
      </c>
      <c r="H79" s="8" t="s">
        <v>24</v>
      </c>
      <c r="I79" s="8" t="s">
        <v>189</v>
      </c>
      <c r="J79" s="8" t="s">
        <v>346</v>
      </c>
      <c r="K79" s="8" t="s">
        <v>68</v>
      </c>
      <c r="L79" s="8">
        <v>70</v>
      </c>
      <c r="M79" s="8" t="s">
        <v>352</v>
      </c>
      <c r="N79" s="8" t="s">
        <v>353</v>
      </c>
      <c r="O79" s="15" t="s">
        <v>354</v>
      </c>
      <c r="P79" s="17"/>
      <c r="Q79" s="17">
        <v>5</v>
      </c>
    </row>
    <row r="80" spans="1:17" s="2" customFormat="1" ht="112.5">
      <c r="A80" s="8">
        <f t="shared" si="4"/>
        <v>78</v>
      </c>
      <c r="B80" s="8" t="s">
        <v>355</v>
      </c>
      <c r="C80" s="8" t="s">
        <v>38</v>
      </c>
      <c r="D80" s="8" t="s">
        <v>20</v>
      </c>
      <c r="E80" s="8" t="s">
        <v>356</v>
      </c>
      <c r="F80" s="8" t="s">
        <v>22</v>
      </c>
      <c r="G80" s="8" t="s">
        <v>351</v>
      </c>
      <c r="H80" s="8" t="s">
        <v>24</v>
      </c>
      <c r="I80" s="8" t="s">
        <v>189</v>
      </c>
      <c r="J80" s="8" t="s">
        <v>346</v>
      </c>
      <c r="K80" s="8" t="s">
        <v>68</v>
      </c>
      <c r="L80" s="8">
        <v>40</v>
      </c>
      <c r="M80" s="8" t="s">
        <v>352</v>
      </c>
      <c r="N80" s="8" t="s">
        <v>357</v>
      </c>
      <c r="O80" s="15" t="s">
        <v>423</v>
      </c>
      <c r="P80" s="17"/>
      <c r="Q80" s="17">
        <v>15</v>
      </c>
    </row>
    <row r="81" spans="1:17" s="2" customFormat="1" ht="75">
      <c r="A81" s="8">
        <f t="shared" si="4"/>
        <v>79</v>
      </c>
      <c r="B81" s="8" t="s">
        <v>358</v>
      </c>
      <c r="C81" s="8" t="s">
        <v>19</v>
      </c>
      <c r="D81" s="8" t="s">
        <v>20</v>
      </c>
      <c r="E81" s="8" t="s">
        <v>359</v>
      </c>
      <c r="F81" s="8" t="s">
        <v>22</v>
      </c>
      <c r="G81" s="8" t="s">
        <v>137</v>
      </c>
      <c r="H81" s="8" t="s">
        <v>24</v>
      </c>
      <c r="I81" s="8" t="s">
        <v>138</v>
      </c>
      <c r="J81" s="8" t="s">
        <v>360</v>
      </c>
      <c r="K81" s="8" t="s">
        <v>27</v>
      </c>
      <c r="L81" s="8">
        <v>60</v>
      </c>
      <c r="M81" s="8" t="s">
        <v>139</v>
      </c>
      <c r="N81" s="8" t="s">
        <v>144</v>
      </c>
      <c r="O81" s="15" t="s">
        <v>97</v>
      </c>
      <c r="P81" s="17"/>
      <c r="Q81" s="17">
        <v>20</v>
      </c>
    </row>
    <row r="82" spans="1:17" s="2" customFormat="1" ht="75">
      <c r="A82" s="8">
        <f t="shared" si="4"/>
        <v>80</v>
      </c>
      <c r="B82" s="22" t="s">
        <v>361</v>
      </c>
      <c r="C82" s="8" t="s">
        <v>19</v>
      </c>
      <c r="D82" s="8" t="s">
        <v>20</v>
      </c>
      <c r="E82" s="22" t="s">
        <v>362</v>
      </c>
      <c r="F82" s="22" t="s">
        <v>50</v>
      </c>
      <c r="G82" s="22" t="s">
        <v>363</v>
      </c>
      <c r="H82" s="22" t="s">
        <v>24</v>
      </c>
      <c r="I82" s="22" t="s">
        <v>231</v>
      </c>
      <c r="J82" s="8" t="s">
        <v>360</v>
      </c>
      <c r="K82" s="22" t="s">
        <v>68</v>
      </c>
      <c r="L82" s="22">
        <v>40</v>
      </c>
      <c r="M82" s="22" t="s">
        <v>364</v>
      </c>
      <c r="N82" s="22" t="s">
        <v>365</v>
      </c>
      <c r="O82" s="15" t="s">
        <v>366</v>
      </c>
      <c r="P82" s="17"/>
      <c r="Q82" s="17">
        <v>15</v>
      </c>
    </row>
    <row r="83" spans="1:17" s="2" customFormat="1" ht="168.75">
      <c r="A83" s="8">
        <f t="shared" si="4"/>
        <v>81</v>
      </c>
      <c r="B83" s="8" t="s">
        <v>367</v>
      </c>
      <c r="C83" s="8" t="s">
        <v>32</v>
      </c>
      <c r="D83" s="8" t="s">
        <v>20</v>
      </c>
      <c r="E83" s="8" t="s">
        <v>368</v>
      </c>
      <c r="F83" s="10" t="s">
        <v>22</v>
      </c>
      <c r="G83" s="8" t="s">
        <v>270</v>
      </c>
      <c r="H83" s="8" t="s">
        <v>271</v>
      </c>
      <c r="I83" s="8" t="s">
        <v>369</v>
      </c>
      <c r="J83" s="8" t="s">
        <v>369</v>
      </c>
      <c r="K83" s="8" t="s">
        <v>27</v>
      </c>
      <c r="L83" s="8">
        <v>24</v>
      </c>
      <c r="M83" s="8" t="s">
        <v>281</v>
      </c>
      <c r="N83" s="8" t="s">
        <v>370</v>
      </c>
      <c r="O83" s="15" t="s">
        <v>370</v>
      </c>
      <c r="P83" s="17"/>
      <c r="Q83" s="17">
        <v>4.4800000000000004</v>
      </c>
    </row>
    <row r="84" spans="1:17" s="2" customFormat="1" ht="69" customHeight="1">
      <c r="A84" s="8">
        <f t="shared" ref="A84:A97" si="5">ROW()-2</f>
        <v>82</v>
      </c>
      <c r="B84" s="8" t="s">
        <v>371</v>
      </c>
      <c r="C84" s="8" t="s">
        <v>19</v>
      </c>
      <c r="D84" s="8" t="s">
        <v>20</v>
      </c>
      <c r="E84" s="8" t="s">
        <v>372</v>
      </c>
      <c r="F84" s="10" t="s">
        <v>22</v>
      </c>
      <c r="G84" s="10" t="s">
        <v>373</v>
      </c>
      <c r="H84" s="10" t="s">
        <v>24</v>
      </c>
      <c r="I84" s="8" t="s">
        <v>115</v>
      </c>
      <c r="J84" s="8" t="s">
        <v>26</v>
      </c>
      <c r="K84" s="10" t="s">
        <v>27</v>
      </c>
      <c r="L84" s="10">
        <v>10</v>
      </c>
      <c r="M84" s="10" t="s">
        <v>374</v>
      </c>
      <c r="N84" s="10" t="s">
        <v>117</v>
      </c>
      <c r="O84" s="15" t="s">
        <v>97</v>
      </c>
      <c r="P84" s="17"/>
      <c r="Q84" s="17">
        <v>10</v>
      </c>
    </row>
    <row r="85" spans="1:17" s="2" customFormat="1" ht="80.099999999999994" customHeight="1">
      <c r="A85" s="8">
        <f t="shared" si="5"/>
        <v>83</v>
      </c>
      <c r="B85" s="8" t="s">
        <v>375</v>
      </c>
      <c r="C85" s="8" t="s">
        <v>19</v>
      </c>
      <c r="D85" s="8" t="s">
        <v>20</v>
      </c>
      <c r="E85" s="8" t="s">
        <v>376</v>
      </c>
      <c r="F85" s="10" t="s">
        <v>22</v>
      </c>
      <c r="G85" s="8" t="s">
        <v>377</v>
      </c>
      <c r="H85" s="10" t="s">
        <v>24</v>
      </c>
      <c r="I85" s="8" t="s">
        <v>59</v>
      </c>
      <c r="J85" s="8" t="s">
        <v>26</v>
      </c>
      <c r="K85" s="10" t="s">
        <v>27</v>
      </c>
      <c r="L85" s="10">
        <v>10</v>
      </c>
      <c r="M85" s="8" t="s">
        <v>190</v>
      </c>
      <c r="N85" s="8" t="s">
        <v>155</v>
      </c>
      <c r="O85" s="8" t="s">
        <v>155</v>
      </c>
      <c r="P85" s="17"/>
      <c r="Q85" s="17">
        <v>10</v>
      </c>
    </row>
    <row r="86" spans="1:17" s="2" customFormat="1" ht="69" customHeight="1">
      <c r="A86" s="8">
        <f t="shared" si="5"/>
        <v>84</v>
      </c>
      <c r="B86" s="8" t="s">
        <v>378</v>
      </c>
      <c r="C86" s="8" t="s">
        <v>286</v>
      </c>
      <c r="D86" s="8" t="s">
        <v>20</v>
      </c>
      <c r="E86" s="8" t="s">
        <v>379</v>
      </c>
      <c r="F86" s="8" t="s">
        <v>57</v>
      </c>
      <c r="G86" s="8" t="s">
        <v>270</v>
      </c>
      <c r="H86" s="8" t="s">
        <v>281</v>
      </c>
      <c r="I86" s="8" t="s">
        <v>360</v>
      </c>
      <c r="J86" s="8" t="s">
        <v>360</v>
      </c>
      <c r="K86" s="8" t="s">
        <v>27</v>
      </c>
      <c r="L86" s="8">
        <v>20</v>
      </c>
      <c r="M86" s="8" t="s">
        <v>91</v>
      </c>
      <c r="N86" s="8" t="s">
        <v>379</v>
      </c>
      <c r="O86" s="15" t="s">
        <v>380</v>
      </c>
      <c r="P86" s="17"/>
      <c r="Q86" s="17">
        <v>20</v>
      </c>
    </row>
    <row r="87" spans="1:17" s="2" customFormat="1" ht="69" customHeight="1">
      <c r="A87" s="8">
        <f t="shared" si="5"/>
        <v>85</v>
      </c>
      <c r="B87" s="8" t="s">
        <v>381</v>
      </c>
      <c r="C87" s="8" t="s">
        <v>19</v>
      </c>
      <c r="D87" s="8" t="s">
        <v>20</v>
      </c>
      <c r="E87" s="8" t="s">
        <v>382</v>
      </c>
      <c r="F87" s="8" t="s">
        <v>383</v>
      </c>
      <c r="G87" s="8" t="s">
        <v>384</v>
      </c>
      <c r="H87" s="8" t="s">
        <v>34</v>
      </c>
      <c r="I87" s="8" t="s">
        <v>184</v>
      </c>
      <c r="J87" s="8" t="s">
        <v>26</v>
      </c>
      <c r="K87" s="8" t="s">
        <v>68</v>
      </c>
      <c r="L87" s="8">
        <v>11</v>
      </c>
      <c r="M87" s="8" t="s">
        <v>91</v>
      </c>
      <c r="N87" s="10" t="s">
        <v>117</v>
      </c>
      <c r="O87" s="15" t="s">
        <v>97</v>
      </c>
      <c r="P87" s="17"/>
      <c r="Q87" s="17">
        <v>10</v>
      </c>
    </row>
    <row r="88" spans="1:17" s="2" customFormat="1" ht="69" customHeight="1">
      <c r="A88" s="8">
        <f t="shared" si="5"/>
        <v>86</v>
      </c>
      <c r="B88" s="8" t="s">
        <v>385</v>
      </c>
      <c r="C88" s="8" t="s">
        <v>19</v>
      </c>
      <c r="D88" s="9" t="s">
        <v>20</v>
      </c>
      <c r="E88" s="8" t="s">
        <v>386</v>
      </c>
      <c r="F88" s="10" t="s">
        <v>22</v>
      </c>
      <c r="G88" s="8" t="s">
        <v>236</v>
      </c>
      <c r="H88" s="8" t="s">
        <v>24</v>
      </c>
      <c r="I88" s="8" t="s">
        <v>231</v>
      </c>
      <c r="J88" s="8" t="s">
        <v>26</v>
      </c>
      <c r="K88" s="8" t="s">
        <v>68</v>
      </c>
      <c r="L88" s="14">
        <v>10</v>
      </c>
      <c r="M88" s="8" t="s">
        <v>237</v>
      </c>
      <c r="N88" s="8" t="s">
        <v>244</v>
      </c>
      <c r="O88" s="8" t="s">
        <v>244</v>
      </c>
      <c r="P88" s="17"/>
      <c r="Q88" s="17">
        <v>10</v>
      </c>
    </row>
    <row r="89" spans="1:17" s="2" customFormat="1" ht="69" customHeight="1">
      <c r="A89" s="8">
        <f t="shared" si="5"/>
        <v>87</v>
      </c>
      <c r="B89" s="8" t="s">
        <v>387</v>
      </c>
      <c r="C89" s="8" t="s">
        <v>19</v>
      </c>
      <c r="D89" s="8" t="s">
        <v>20</v>
      </c>
      <c r="E89" s="8" t="s">
        <v>388</v>
      </c>
      <c r="F89" s="8" t="s">
        <v>57</v>
      </c>
      <c r="G89" s="8" t="s">
        <v>389</v>
      </c>
      <c r="H89" s="8" t="s">
        <v>24</v>
      </c>
      <c r="I89" s="8" t="s">
        <v>224</v>
      </c>
      <c r="J89" s="8" t="s">
        <v>26</v>
      </c>
      <c r="K89" s="8" t="s">
        <v>68</v>
      </c>
      <c r="L89" s="14">
        <v>10</v>
      </c>
      <c r="M89" s="8" t="s">
        <v>91</v>
      </c>
      <c r="N89" s="10" t="s">
        <v>117</v>
      </c>
      <c r="O89" s="10" t="s">
        <v>117</v>
      </c>
      <c r="P89" s="17"/>
      <c r="Q89" s="17">
        <v>10</v>
      </c>
    </row>
    <row r="90" spans="1:17" s="2" customFormat="1" ht="69" customHeight="1">
      <c r="A90" s="8">
        <f t="shared" si="5"/>
        <v>88</v>
      </c>
      <c r="B90" s="8" t="s">
        <v>390</v>
      </c>
      <c r="C90" s="8" t="s">
        <v>19</v>
      </c>
      <c r="D90" s="8" t="s">
        <v>20</v>
      </c>
      <c r="E90" s="8" t="s">
        <v>391</v>
      </c>
      <c r="F90" s="8" t="s">
        <v>57</v>
      </c>
      <c r="G90" s="8" t="s">
        <v>392</v>
      </c>
      <c r="H90" s="8" t="s">
        <v>24</v>
      </c>
      <c r="I90" s="8" t="s">
        <v>224</v>
      </c>
      <c r="J90" s="8" t="s">
        <v>26</v>
      </c>
      <c r="K90" s="8" t="s">
        <v>68</v>
      </c>
      <c r="L90" s="14">
        <v>10</v>
      </c>
      <c r="M90" s="8" t="s">
        <v>91</v>
      </c>
      <c r="N90" s="8" t="s">
        <v>393</v>
      </c>
      <c r="O90" s="8" t="s">
        <v>393</v>
      </c>
      <c r="P90" s="17"/>
      <c r="Q90" s="17">
        <v>10</v>
      </c>
    </row>
    <row r="91" spans="1:17" s="2" customFormat="1" ht="69" customHeight="1">
      <c r="A91" s="8">
        <f t="shared" si="5"/>
        <v>89</v>
      </c>
      <c r="B91" s="8" t="s">
        <v>394</v>
      </c>
      <c r="C91" s="8" t="s">
        <v>274</v>
      </c>
      <c r="D91" s="8" t="s">
        <v>20</v>
      </c>
      <c r="E91" s="8" t="s">
        <v>395</v>
      </c>
      <c r="F91" s="8" t="s">
        <v>57</v>
      </c>
      <c r="G91" s="8" t="s">
        <v>270</v>
      </c>
      <c r="H91" s="8" t="s">
        <v>34</v>
      </c>
      <c r="I91" s="8" t="s">
        <v>34</v>
      </c>
      <c r="J91" s="8" t="s">
        <v>26</v>
      </c>
      <c r="K91" s="8" t="s">
        <v>27</v>
      </c>
      <c r="L91" s="8">
        <v>5</v>
      </c>
      <c r="M91" s="14" t="s">
        <v>87</v>
      </c>
      <c r="N91" s="8" t="s">
        <v>396</v>
      </c>
      <c r="O91" s="8" t="s">
        <v>396</v>
      </c>
      <c r="P91" s="8"/>
      <c r="Q91" s="17">
        <v>1.1000000000000001</v>
      </c>
    </row>
    <row r="92" spans="1:17" s="2" customFormat="1" ht="69" customHeight="1">
      <c r="A92" s="8">
        <f t="shared" si="5"/>
        <v>90</v>
      </c>
      <c r="B92" s="8" t="s">
        <v>397</v>
      </c>
      <c r="C92" s="8" t="s">
        <v>38</v>
      </c>
      <c r="D92" s="8" t="s">
        <v>20</v>
      </c>
      <c r="E92" s="8" t="s">
        <v>398</v>
      </c>
      <c r="F92" s="8" t="s">
        <v>22</v>
      </c>
      <c r="G92" s="8" t="s">
        <v>270</v>
      </c>
      <c r="H92" s="8" t="s">
        <v>271</v>
      </c>
      <c r="I92" s="8" t="s">
        <v>26</v>
      </c>
      <c r="J92" s="8" t="s">
        <v>26</v>
      </c>
      <c r="K92" s="8" t="s">
        <v>27</v>
      </c>
      <c r="L92" s="8">
        <v>20</v>
      </c>
      <c r="M92" s="8" t="s">
        <v>399</v>
      </c>
      <c r="N92" s="14" t="s">
        <v>400</v>
      </c>
      <c r="O92" s="8" t="s">
        <v>401</v>
      </c>
      <c r="P92" s="8"/>
      <c r="Q92" s="17">
        <v>8</v>
      </c>
    </row>
    <row r="93" spans="1:17" s="2" customFormat="1" ht="69" customHeight="1">
      <c r="A93" s="8">
        <f t="shared" si="5"/>
        <v>91</v>
      </c>
      <c r="B93" s="8" t="s">
        <v>402</v>
      </c>
      <c r="C93" s="8" t="s">
        <v>38</v>
      </c>
      <c r="D93" s="8" t="s">
        <v>20</v>
      </c>
      <c r="E93" s="8" t="s">
        <v>403</v>
      </c>
      <c r="F93" s="8" t="s">
        <v>22</v>
      </c>
      <c r="G93" s="8" t="s">
        <v>270</v>
      </c>
      <c r="H93" s="8" t="s">
        <v>271</v>
      </c>
      <c r="I93" s="8" t="s">
        <v>26</v>
      </c>
      <c r="J93" s="8" t="s">
        <v>26</v>
      </c>
      <c r="K93" s="8" t="s">
        <v>27</v>
      </c>
      <c r="L93" s="8">
        <v>20</v>
      </c>
      <c r="M93" s="8" t="s">
        <v>404</v>
      </c>
      <c r="N93" s="14" t="s">
        <v>405</v>
      </c>
      <c r="O93" s="8" t="s">
        <v>406</v>
      </c>
      <c r="P93" s="8"/>
      <c r="Q93" s="17">
        <v>16.52</v>
      </c>
    </row>
    <row r="94" spans="1:17" s="2" customFormat="1" ht="69" customHeight="1">
      <c r="A94" s="8">
        <f t="shared" si="5"/>
        <v>92</v>
      </c>
      <c r="B94" s="8" t="s">
        <v>407</v>
      </c>
      <c r="C94" s="8" t="s">
        <v>38</v>
      </c>
      <c r="D94" s="8" t="s">
        <v>20</v>
      </c>
      <c r="E94" s="8" t="s">
        <v>408</v>
      </c>
      <c r="F94" s="8" t="s">
        <v>22</v>
      </c>
      <c r="G94" s="8" t="s">
        <v>270</v>
      </c>
      <c r="H94" s="8" t="s">
        <v>271</v>
      </c>
      <c r="I94" s="8" t="s">
        <v>26</v>
      </c>
      <c r="J94" s="8" t="s">
        <v>26</v>
      </c>
      <c r="K94" s="8" t="s">
        <v>27</v>
      </c>
      <c r="L94" s="8">
        <v>5</v>
      </c>
      <c r="M94" s="8" t="s">
        <v>409</v>
      </c>
      <c r="N94" s="14" t="s">
        <v>400</v>
      </c>
      <c r="O94" s="8" t="s">
        <v>400</v>
      </c>
      <c r="P94" s="8"/>
      <c r="Q94" s="17">
        <v>2.5</v>
      </c>
    </row>
    <row r="95" spans="1:17" s="2" customFormat="1" ht="69" customHeight="1">
      <c r="A95" s="8">
        <f t="shared" si="5"/>
        <v>93</v>
      </c>
      <c r="B95" s="8" t="s">
        <v>410</v>
      </c>
      <c r="C95" s="8" t="s">
        <v>19</v>
      </c>
      <c r="D95" s="8" t="s">
        <v>20</v>
      </c>
      <c r="E95" s="8" t="s">
        <v>411</v>
      </c>
      <c r="F95" s="8" t="s">
        <v>22</v>
      </c>
      <c r="G95" s="8" t="s">
        <v>270</v>
      </c>
      <c r="H95" s="8" t="s">
        <v>271</v>
      </c>
      <c r="I95" s="8" t="s">
        <v>412</v>
      </c>
      <c r="J95" s="8" t="s">
        <v>412</v>
      </c>
      <c r="K95" s="8" t="s">
        <v>27</v>
      </c>
      <c r="L95" s="8">
        <v>20</v>
      </c>
      <c r="M95" s="8" t="s">
        <v>110</v>
      </c>
      <c r="N95" s="8" t="s">
        <v>413</v>
      </c>
      <c r="O95" s="14" t="s">
        <v>413</v>
      </c>
      <c r="P95" s="8"/>
      <c r="Q95" s="17">
        <v>170</v>
      </c>
    </row>
    <row r="96" spans="1:17" s="2" customFormat="1" ht="69" customHeight="1">
      <c r="A96" s="8">
        <f t="shared" si="5"/>
        <v>94</v>
      </c>
      <c r="B96" s="8" t="s">
        <v>414</v>
      </c>
      <c r="C96" s="8" t="s">
        <v>309</v>
      </c>
      <c r="D96" s="8" t="s">
        <v>20</v>
      </c>
      <c r="E96" s="8" t="s">
        <v>415</v>
      </c>
      <c r="F96" s="8" t="s">
        <v>22</v>
      </c>
      <c r="G96" s="8" t="s">
        <v>270</v>
      </c>
      <c r="H96" s="8" t="s">
        <v>271</v>
      </c>
      <c r="I96" s="8" t="s">
        <v>26</v>
      </c>
      <c r="J96" s="8" t="s">
        <v>26</v>
      </c>
      <c r="K96" s="8" t="s">
        <v>27</v>
      </c>
      <c r="L96" s="8">
        <v>4</v>
      </c>
      <c r="M96" s="8" t="s">
        <v>292</v>
      </c>
      <c r="N96" s="8" t="s">
        <v>416</v>
      </c>
      <c r="O96" s="8" t="s">
        <v>416</v>
      </c>
      <c r="P96" s="8"/>
      <c r="Q96" s="17">
        <v>4</v>
      </c>
    </row>
    <row r="97" spans="1:17" s="2" customFormat="1" ht="69" customHeight="1">
      <c r="A97" s="8">
        <f t="shared" si="5"/>
        <v>95</v>
      </c>
      <c r="B97" s="8" t="s">
        <v>417</v>
      </c>
      <c r="C97" s="8" t="s">
        <v>296</v>
      </c>
      <c r="D97" s="8" t="s">
        <v>20</v>
      </c>
      <c r="E97" s="8" t="s">
        <v>418</v>
      </c>
      <c r="F97" s="8" t="s">
        <v>22</v>
      </c>
      <c r="G97" s="8" t="s">
        <v>270</v>
      </c>
      <c r="H97" s="8" t="s">
        <v>271</v>
      </c>
      <c r="I97" s="8" t="s">
        <v>419</v>
      </c>
      <c r="J97" s="8" t="s">
        <v>419</v>
      </c>
      <c r="K97" s="8" t="s">
        <v>27</v>
      </c>
      <c r="L97" s="8">
        <v>150</v>
      </c>
      <c r="M97" s="8" t="s">
        <v>420</v>
      </c>
      <c r="N97" s="8" t="s">
        <v>421</v>
      </c>
      <c r="O97" s="14" t="s">
        <v>422</v>
      </c>
      <c r="P97" s="8"/>
      <c r="Q97" s="17">
        <v>150</v>
      </c>
    </row>
  </sheetData>
  <autoFilter ref="A2:Q97">
    <sortState ref="A2:Q97">
      <sortCondition ref="J3:J170" customList="农业农村局,组织部,住建局,交通局,民宗局,民政局,人社局"/>
      <sortCondition ref="I3:I170" customList="凤岗街道,虬江街道,夏茂镇,青州镇,高砂镇,高桥镇,富口镇,大洛镇,南霞乡,南阳乡,郑湖乡,湖源乡"/>
    </sortState>
  </autoFilter>
  <mergeCells count="1">
    <mergeCell ref="A1:O1"/>
  </mergeCells>
  <phoneticPr fontId="7" type="noConversion"/>
  <dataValidations count="5">
    <dataValidation type="list" allowBlank="1" showInputMessage="1" showErrorMessage="1" sqref="H3 H4 H5 H11 H12 H13 H15 H16 H17 H18 H28 H29 H46 H76 H79 H80 H87 H91 H92 H93 H94 H95 H96 H97 H9:H10 H19:H21 H22:H23 H30:H32 H33:H35 H47:H49 H77:H78">
      <formula1>"村集体,企业,乡镇政府,区直机关部门,经营主体"</formula1>
    </dataValidation>
    <dataValidation type="list" allowBlank="1" showInputMessage="1" showErrorMessage="1" sqref="C3 C4 C8 C11 C17 C27 C28 C29 C39 C42 C43 C46 C51 C52 C80 C81 C82 C83 C84 C85 C89 C90 C91 C92 C93 C94 C95 C96 C97 C5:C7 C9:C10 C12:C13 C14:C16 C18:C23 C24:C26 C30:C32 C33:C35 C36:C38 C40:C41 C44:C45 C47:C50 C53:C55 C56:C60 C61:C69 C70:C75 C76:C79 C86:C88">
      <formula1>"产业发展,就业项目,乡村建设行动,易地搬迁后扶,巩固三保障成果,乡村治理和精神文明建设,项目管理费,其他"</formula1>
    </dataValidation>
    <dataValidation type="list" allowBlank="1" showInputMessage="1" showErrorMessage="1" sqref="F3 F4 F5 F11 F12 F13 F15 F16 F17 F18 F28 F29 F46 F76 F79 F80 F86 F87 F89 F90 F91 F96 F97 F9:F10 F19:F21 F22:F23 F30:F32 F33:F35 F47:F49 F77:F78 F92:F95">
      <formula1>"01新建,02改建,03扩建,04迁建,05恢复,06维护"</formula1>
    </dataValidation>
    <dataValidation allowBlank="1" showInputMessage="1" showErrorMessage="1" sqref="I3 I4 I5 I11 I12 I13 I14 I15 I16 I28 I29 I46 I50 L77 L78 I79 I80 I87 I91 I9:I10 I30:I32 I33:I35 I47:I49 I77:I78"/>
    <dataValidation type="list" allowBlank="1" showInputMessage="1" showErrorMessage="1" sqref="K3 K4 K5 K11 K12 K13 K14 K15 K16 J17 K17 K18 K28 K29 K46 K79 K80 K87 K95 K97 K9:K10 K19:K21 K22:K23 K30:K32 K33:K35 K47:K49 K76:K78">
      <formula1>"财政衔接资金及自筹资金,财政衔接资金"</formula1>
    </dataValidation>
  </dataValidations>
  <pageMargins left="0.196527777777778" right="0.196527777777778" top="0.23611111111111099" bottom="0.156944444444444" header="0.196527777777778" footer="0.156944444444444"/>
  <pageSetup paperSize="9" scale="62" fitToHeight="0" orientation="landscape"/>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Sheet2</vt:lpstr>
      <vt:lpstr>Sheet2!Print_Titles</vt:lpstr>
    </vt:vector>
  </TitlesOfParts>
  <Company>中国土木</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2024-11-29T06:28:00Z</dcterms:created>
  <dcterms:modified xsi:type="dcterms:W3CDTF">2025-12-30T00:33:54Z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67A604CC376D41A0832A5873575DD91E</vt:lpwstr>
  </property>
  <property fmtid="{D5CDD505-2E9C-101B-9397-08002B2CF9AE}" pid="3" name="KSOProductBuildVer">
    <vt:lpwstr>2052-11.8.2.11718</vt:lpwstr>
  </property>
</Properties>
</file>