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Sheet1!$A$2:$S$96</definedName>
    <definedName name="_xlnm.Print_Titles" localSheetId="0">Sheet1!$2:$2</definedName>
  </definedNames>
  <calcPr calcId="144525"/>
</workbook>
</file>

<file path=xl/sharedStrings.xml><?xml version="1.0" encoding="utf-8"?>
<sst xmlns="http://schemas.openxmlformats.org/spreadsheetml/2006/main" count="1058" uniqueCount="405">
  <si>
    <t>三明市沙县区2024年衔接资金项目实施计划明细表</t>
  </si>
  <si>
    <t>年度资金安排情况</t>
  </si>
  <si>
    <t>序号</t>
  </si>
  <si>
    <t>项目名称</t>
  </si>
  <si>
    <r>
      <rPr>
        <b/>
        <sz val="12"/>
        <rFont val="宋体"/>
        <charset val="134"/>
      </rPr>
      <t xml:space="preserve">项目类型
</t>
    </r>
    <r>
      <rPr>
        <b/>
        <sz val="10"/>
        <color rgb="FFFF0000"/>
        <rFont val="宋体"/>
        <charset val="134"/>
      </rPr>
      <t>(通过下拉选择)</t>
    </r>
  </si>
  <si>
    <t>规划年度</t>
  </si>
  <si>
    <t>建设规模及建设内容</t>
  </si>
  <si>
    <r>
      <rPr>
        <b/>
        <sz val="12"/>
        <rFont val="宋体"/>
        <charset val="134"/>
      </rPr>
      <t>建设性质</t>
    </r>
    <r>
      <rPr>
        <b/>
        <sz val="10"/>
        <color rgb="FFFF0000"/>
        <rFont val="宋体"/>
        <charset val="134"/>
      </rPr>
      <t xml:space="preserve">
(通过下拉选择)</t>
    </r>
  </si>
  <si>
    <t>建设地点（村）</t>
  </si>
  <si>
    <r>
      <rPr>
        <b/>
        <sz val="12"/>
        <rFont val="宋体"/>
        <charset val="134"/>
      </rPr>
      <t xml:space="preserve">实施单位
</t>
    </r>
    <r>
      <rPr>
        <b/>
        <sz val="10"/>
        <color rgb="FFFF0000"/>
        <rFont val="宋体"/>
        <charset val="134"/>
      </rPr>
      <t>(通过下拉选择)</t>
    </r>
  </si>
  <si>
    <t>项目主管单位</t>
  </si>
  <si>
    <r>
      <rPr>
        <b/>
        <sz val="12"/>
        <rFont val="宋体"/>
        <charset val="134"/>
      </rPr>
      <t xml:space="preserve">资金来源
</t>
    </r>
    <r>
      <rPr>
        <b/>
        <sz val="10"/>
        <color rgb="FFFF0000"/>
        <rFont val="宋体"/>
        <charset val="134"/>
      </rPr>
      <t>(通过下拉选择)</t>
    </r>
  </si>
  <si>
    <t>预算总投资（万元）</t>
  </si>
  <si>
    <t>受益对象</t>
  </si>
  <si>
    <t>绩效目标</t>
  </si>
  <si>
    <t>群众参与和利益联结机制
（产业项目联农带农机制）</t>
  </si>
  <si>
    <t>中央资金</t>
  </si>
  <si>
    <t>省级资金</t>
  </si>
  <si>
    <t>市级资金</t>
  </si>
  <si>
    <t>区级资金</t>
  </si>
  <si>
    <t>合计</t>
  </si>
  <si>
    <t>脱贫户发展产业项目</t>
  </si>
  <si>
    <t>产业发展</t>
  </si>
  <si>
    <t>2024</t>
  </si>
  <si>
    <t>贫困户发展种植、养殖业、农产品加工等</t>
  </si>
  <si>
    <t>01新建</t>
  </si>
  <si>
    <t>凤岗街道</t>
  </si>
  <si>
    <t>乡镇政府</t>
  </si>
  <si>
    <t>财政衔接资金</t>
  </si>
  <si>
    <t>凤岗街道脱贫户</t>
  </si>
  <si>
    <t>支持脱贫户发展产业，增加收入</t>
  </si>
  <si>
    <t>公益性岗位</t>
  </si>
  <si>
    <t>就业项目</t>
  </si>
  <si>
    <t>开发公益性岗位</t>
  </si>
  <si>
    <t>改善生活条件</t>
  </si>
  <si>
    <t>2024年度际口村省派书记整村推进项目</t>
  </si>
  <si>
    <t>乡村建设行动</t>
  </si>
  <si>
    <t>际口村</t>
  </si>
  <si>
    <t>村集体</t>
  </si>
  <si>
    <t>全体村民</t>
  </si>
  <si>
    <t>完善基础设施，改善村民出行安全条件</t>
  </si>
  <si>
    <t>脱贫户发展产业补助项目</t>
  </si>
  <si>
    <t>支持脱贫户发展特色优势农业、农产品加工业、休闲农业等项目</t>
  </si>
  <si>
    <t>虬江街道</t>
  </si>
  <si>
    <t>脱贫户</t>
  </si>
  <si>
    <t>促进脱贫户增收</t>
  </si>
  <si>
    <t>保障脱贫户收入稳定</t>
  </si>
  <si>
    <t>虬江街道明椒8号辣椒种植及加工建设项目</t>
  </si>
  <si>
    <t>购置明椒8号辣椒系列产品生产线设备，形成辣椒分拣、清洗、鲜切等初加工及辣椒精深加工全套流水线。</t>
  </si>
  <si>
    <t>财政衔接资金及自筹资金</t>
  </si>
  <si>
    <t>农户</t>
  </si>
  <si>
    <t>促进乡村特色辣椒产业发展，增加村财收入，促进农户就业。</t>
  </si>
  <si>
    <t>脱贫户产业补助</t>
  </si>
  <si>
    <t>为建档立卡脱贫户提供产业补助</t>
  </si>
  <si>
    <t>06维护</t>
  </si>
  <si>
    <t>夏茂镇所有村</t>
  </si>
  <si>
    <t>夏茂镇人民政府</t>
  </si>
  <si>
    <t>建档立卡脱贫户</t>
  </si>
  <si>
    <t>监测农村建档立卡户脱贫人口收入，防止返贫监测</t>
  </si>
  <si>
    <t>监测农村脱贫人口收入，防止返贫监测</t>
  </si>
  <si>
    <t>开发建档立卡脱贫户公益性岗位</t>
  </si>
  <si>
    <t>2024年度东街村省派书记整村推进项目</t>
  </si>
  <si>
    <t>东街村</t>
  </si>
  <si>
    <t>脱贫人口（监测对象）及其他农户</t>
  </si>
  <si>
    <t>完善农村生产生活设施建设，改善村民生活环境</t>
  </si>
  <si>
    <t>改善乡村人居环境，完善生产生活设施建设，方便村民出行</t>
  </si>
  <si>
    <t>支持脱贫户产业发展</t>
  </si>
  <si>
    <t>青州镇</t>
  </si>
  <si>
    <t>青州镇人民政府</t>
  </si>
  <si>
    <t>脱贫人口（监测对象）</t>
  </si>
  <si>
    <t>沙县糯山药海峡两岸智慧农业生态园--一产辅助设施采购项目</t>
  </si>
  <si>
    <t>改造提升糯山药育种基地农业设施用房2000平方米，同时购置农业生产必备的农机、化肥等。</t>
  </si>
  <si>
    <t>促进乡村特色糯山药产业发展，增加村财收入，促进农户就业。</t>
  </si>
  <si>
    <t>补助脱贫户发展种植业、养殖业等</t>
  </si>
  <si>
    <t>高砂镇</t>
  </si>
  <si>
    <t>高砂镇人民政府</t>
  </si>
  <si>
    <t>补助脱贫户发展生产经营</t>
  </si>
  <si>
    <t>促进脱贫户发展生产</t>
  </si>
  <si>
    <t>高桥镇脱贫户产业发展项目</t>
  </si>
  <si>
    <t>鼓励镇脱贫户发展种植、养殖、经营小吃等产业</t>
  </si>
  <si>
    <t>高桥镇</t>
  </si>
  <si>
    <t>高桥镇人民政府</t>
  </si>
  <si>
    <t>完善农业基础设施，助力农村农业生产，推进农村生态文明建设</t>
  </si>
  <si>
    <t>促进农业现代化，提高农产品质量和产量，增加农民收入</t>
  </si>
  <si>
    <t>高桥镇公益性岗位</t>
  </si>
  <si>
    <t>脱贫人口</t>
  </si>
  <si>
    <t>支持脱贫户就地就近就业，增加脱贫人口收入</t>
  </si>
  <si>
    <t>开发公益性岗位，增加脱贫人口收入</t>
  </si>
  <si>
    <t>2024年度黄溪坑村省派书记整村推进项目</t>
  </si>
  <si>
    <t>黄溪坑村</t>
  </si>
  <si>
    <t>村民</t>
  </si>
  <si>
    <t>完善公共基础设施，改善村容村貌，提升人居环境</t>
  </si>
  <si>
    <t>加强基础设施建设，推进农村产业发展</t>
  </si>
  <si>
    <t>高桥镇明洋山易地搬迁集中安置区后扶项目</t>
  </si>
  <si>
    <t>易地搬迁后扶</t>
  </si>
  <si>
    <t>开发公共服务岗及明洋社区周边环境提升</t>
  </si>
  <si>
    <t>加强基础设施建设，促进农业现代化，提高农村地区生产和生活条件</t>
  </si>
  <si>
    <t>支持脱贫户发展种植业、养殖业、第三产业等</t>
  </si>
  <si>
    <t>富口镇</t>
  </si>
  <si>
    <t>富口镇人民政府</t>
  </si>
  <si>
    <t>增加脱贫户收入，巩固脱贫成果</t>
  </si>
  <si>
    <t>通过支持脱贫户发展产业，提高脱贫户收入，持续巩固脱贫成果</t>
  </si>
  <si>
    <t>大洛镇脱贫户发展产业补助项目</t>
  </si>
  <si>
    <t>脱贫户发展种植业、养殖业等。</t>
  </si>
  <si>
    <t>大洛镇</t>
  </si>
  <si>
    <t>大洛镇人民政府</t>
  </si>
  <si>
    <t>增加脱贫户收入</t>
  </si>
  <si>
    <t>巩固脱贫攻坚成果，</t>
  </si>
  <si>
    <t>大洛镇脱贫户公益性岗位项目</t>
  </si>
  <si>
    <r>
      <rPr>
        <sz val="12"/>
        <color theme="1"/>
        <rFont val="宋体"/>
        <charset val="134"/>
        <scheme val="minor"/>
      </rPr>
      <t>开发公益性岗位1</t>
    </r>
    <r>
      <rPr>
        <sz val="12"/>
        <color theme="1"/>
        <rFont val="宋体"/>
        <charset val="134"/>
        <scheme val="minor"/>
      </rPr>
      <t>2个。</t>
    </r>
  </si>
  <si>
    <t>其他</t>
  </si>
  <si>
    <t>昌荣村2025年生产道路硬化项目</t>
  </si>
  <si>
    <t>2024年度昌荣村省派书记整村推进项目</t>
  </si>
  <si>
    <t>昌荣村</t>
  </si>
  <si>
    <t>通过加强村庄基础设施建设，提高村民整体居住环境质量</t>
  </si>
  <si>
    <t>补助脱贫户发展产业生产</t>
  </si>
  <si>
    <t>南霞乡</t>
  </si>
  <si>
    <t>南霞乡人民政府</t>
  </si>
  <si>
    <t>增加脱贫户收益</t>
  </si>
  <si>
    <t>通过产业补助，使脱贫人口发展产业生产稳定增收</t>
  </si>
  <si>
    <t>脱贫户公益性岗位</t>
  </si>
  <si>
    <t>对脱贫人口安置公益性岗位，对每吸纳一个脱贫劳动力（稳定就业半年以上）进行补助</t>
  </si>
  <si>
    <t>通过开发公益性岗位吸纳脱贫劳动力就地就近就业</t>
  </si>
  <si>
    <t>南阳乡各村</t>
  </si>
  <si>
    <t>南阳乡人民政府</t>
  </si>
  <si>
    <t>对脱贫户产业予以补助，推动脱贫户发展产业</t>
  </si>
  <si>
    <t>开发公益性岗位10个</t>
  </si>
  <si>
    <t>吸纳脱贫劳动力就地就近就业 </t>
  </si>
  <si>
    <t>巩固脱贫攻坚成果，吸纳脱贫劳动力就地就近就业</t>
  </si>
  <si>
    <t>2024年郑湖乡产业补助</t>
  </si>
  <si>
    <t>郑湖乡</t>
  </si>
  <si>
    <t>郑湖乡人民政府</t>
  </si>
  <si>
    <t>带动脱贫户脱贫致富</t>
  </si>
  <si>
    <t>通过发展乡村特色产业，带动脱贫户增收</t>
  </si>
  <si>
    <t>2024年郑湖乡公益性岗位</t>
  </si>
  <si>
    <t xml:space="preserve">吸纳脱贫劳动力就地就近就业 </t>
  </si>
  <si>
    <t>项目建成后，通过就业务工方式带动农户就业。</t>
  </si>
  <si>
    <t>2024年脱贫户产业补助</t>
  </si>
  <si>
    <t>脱贫户发展种植业养殖业小吃业农产品加工等</t>
  </si>
  <si>
    <t>湖源乡</t>
  </si>
  <si>
    <t>湖源乡人民政府</t>
  </si>
  <si>
    <t>夏茂镇大布村原村小学门前及坑头自然村进村道路水泥硬化及周边附属沟渠修复工程</t>
  </si>
  <si>
    <t>水泥硬化长300米、宽3.5米道路，沟渠修复长400米、宽1米、高0.6米。</t>
  </si>
  <si>
    <t>大布村</t>
  </si>
  <si>
    <t>民政局
（老区办）</t>
  </si>
  <si>
    <t>大布村村民</t>
  </si>
  <si>
    <t>提升农村道路基础配套设施，极大地方便村民出行、生活，可以提升农村道路基础配套设施，极大地方便村民出行、生活。</t>
  </si>
  <si>
    <t>改善生产生活条件</t>
  </si>
  <si>
    <t>高砂镇樟墩村玉口天桥至大坑路段道路硬化工程</t>
  </si>
  <si>
    <t>樟墩村村道玉口天桥至大坑路段（长500米，宽4米）道路硬化，及部分基础设施挡墙。</t>
  </si>
  <si>
    <t>樟墩村</t>
  </si>
  <si>
    <t>全村村民</t>
  </si>
  <si>
    <t>改善村庄基础设施，提升人居环境，方便村民出行，缓解交通堵塞，带动产业发展。</t>
  </si>
  <si>
    <t>南霞乡霞村环村路灯亮化工程</t>
  </si>
  <si>
    <t>村道总长3810米，路灯每盏间隔30米，路灯高为8米，需要安装127盏，每盏约需2350元，总造价30万元。</t>
  </si>
  <si>
    <t>霞村</t>
  </si>
  <si>
    <t>霞村村民</t>
  </si>
  <si>
    <t>路灯建成后，将有效提升村庄整体面貌，方便村民出行，预计辐射受益群众约620人。</t>
  </si>
  <si>
    <t>高砂镇渔珠村路面提升改造项目</t>
  </si>
  <si>
    <t>　渔珠村往冲厚村方向路面提升改造约2000平方米。</t>
  </si>
  <si>
    <t>渔珠村</t>
  </si>
  <si>
    <t>渔珠村民</t>
  </si>
  <si>
    <t>有效提高车辆通行能力，缓解会车难度，更有利于保障近600名常住村民出行安全。</t>
  </si>
  <si>
    <t>竹制品厂房场地</t>
  </si>
  <si>
    <t>新建竹制品厂房填土，预计填土2.6万方。</t>
  </si>
  <si>
    <t>大洛镇
昌荣村</t>
  </si>
  <si>
    <t>民宗局</t>
  </si>
  <si>
    <t>当地村民</t>
  </si>
  <si>
    <t>促进乡村产业发展，增加村财收入，促进农户就业。</t>
  </si>
  <si>
    <t>建设支柱产业，带动地方经济发展，预计新增30个就业岗位，提高村财经济收入3万元。</t>
  </si>
  <si>
    <t>蛋鸡养殖场道路硬化工程</t>
  </si>
  <si>
    <t>硬化蛋鸡养殖场对外运输道路，路长450米，宽3.5，硬化面积1575平方米，路面单价120元/平米.</t>
  </si>
  <si>
    <t>升交通运输条件，提高蛋鸡养殖场对外销售量，促进乡村产业发展。</t>
  </si>
  <si>
    <t>木科村村口少数民族自然村饮用水项目工程</t>
  </si>
  <si>
    <t>计划新建30m³沉淀池、蓄水池、过滤池各一个3个，铺设饮用水管2900米，用于提升村民饮水质量。</t>
  </si>
  <si>
    <t>南阳乡
木科村</t>
  </si>
  <si>
    <t>少数民族群众</t>
  </si>
  <si>
    <t>改善生产生活设施条件，提高村民整体居住环境质量。</t>
  </si>
  <si>
    <t>该工程有利于保障全村1800名（含325名少数民族村民）村民饮水质量。</t>
  </si>
  <si>
    <t>高砂镇椒畔村护岸工程</t>
  </si>
  <si>
    <t>长：90米，底宽1.2米，高3米，面宽0.6米</t>
  </si>
  <si>
    <t>新建</t>
  </si>
  <si>
    <t>椒畔村</t>
  </si>
  <si>
    <t>解决松坑畲族自然村农田防洪能力</t>
  </si>
  <si>
    <t>完善公共基础设施，提升松坑畲族自然村农田防洪能力</t>
  </si>
  <si>
    <t>开展民族团结
进步创建活动</t>
  </si>
  <si>
    <t>乡村治理和精神文明建设</t>
  </si>
  <si>
    <t>在沙县区开展民族团结进步创建活动、晚会、凤岗小学校园内建设少数民族主题公园、主题文化墙，其中LED显示屏17万。主题公10万，主题文化墙16万，</t>
  </si>
  <si>
    <t>区直机关部门</t>
  </si>
  <si>
    <t>全区居民及村民</t>
  </si>
  <si>
    <t>提高全区民族团结宣传氛围，铸牢中华民族共同体意识。</t>
  </si>
  <si>
    <t>进一步贯彻落实“双减”政策，引领全体师生传承民族精神，进一步铸牢中华民族共同体意识</t>
  </si>
  <si>
    <t>国有农场智能化水产育苗生产线项目（四期）</t>
  </si>
  <si>
    <t>改造池塘10亩，建设养殖污水处理池2400平方米，建设饲料、药品、工具用房等生产配套用房160平方米；提升改造厂区周边环境设施。对原孵化设施500平方米进行改造，增加育苗池10个，屋面及四周增加隔热保温板900平方米，配套热泵、增氧控制系统各1套。</t>
  </si>
  <si>
    <t>03扩建</t>
  </si>
  <si>
    <t>沙县区</t>
  </si>
  <si>
    <t>企业</t>
  </si>
  <si>
    <t>农业农村局</t>
  </si>
  <si>
    <t>沙县区国营综合农场有限公司</t>
  </si>
  <si>
    <t>促进欠发达国有农场巩固提升，建设特色产业生产设施</t>
  </si>
  <si>
    <t>提升国有农场基础设施水平，促进国有农场增收</t>
  </si>
  <si>
    <t>脱贫户小额贴息补助项目</t>
  </si>
  <si>
    <t>脱贫户发展生产、经营小额信贷贴息补助</t>
  </si>
  <si>
    <t>为脱贫户产业发展提供资金保障</t>
  </si>
  <si>
    <t>为脱贫户产业发展提供保障，促进脱贫户增收</t>
  </si>
  <si>
    <t>产业帮扶保险</t>
  </si>
  <si>
    <t>产业帮扶保险补贴</t>
  </si>
  <si>
    <t>为脱贫户产业发展提供保险保障</t>
  </si>
  <si>
    <t>2024年高标准农田建设项目</t>
  </si>
  <si>
    <t>支持沙县区高标准农田建设</t>
  </si>
  <si>
    <t>建设高标准农田，促地土地增收</t>
  </si>
  <si>
    <t>建档立卡脱贫户及农村相对贫困家庭户综合保障保险</t>
  </si>
  <si>
    <t>巩固三保障成果</t>
  </si>
  <si>
    <t>支持建档立卡脱贫户办理精准扶贫综合保障保险</t>
  </si>
  <si>
    <t>为脱贫户办理综合保障保险</t>
  </si>
  <si>
    <t>雨露计划职业教育补助</t>
  </si>
  <si>
    <t>对全区建档立卡脱贫家庭中，正在接受中等职业教育子女，每人每学年给予3000元的扶贫助学补助。</t>
  </si>
  <si>
    <t>补助脱贫户子女中等职业教育</t>
  </si>
  <si>
    <t>教育扶贫</t>
  </si>
  <si>
    <t>脱贫家庭广电网络有线电视费补助</t>
  </si>
  <si>
    <t>补助脱贫家庭广电网络有线电视收视费用</t>
  </si>
  <si>
    <t>补助脱贫户家庭广电网络有线电视收视费用</t>
  </si>
  <si>
    <t>提升脱贫户家庭生活条件，提升脱贫户生活幸福感</t>
  </si>
  <si>
    <t>新型农业经营主体补助</t>
  </si>
  <si>
    <t>项目管理费</t>
  </si>
  <si>
    <t>补助新获评的农民合作社及家庭农场</t>
  </si>
  <si>
    <t>农业经营主体</t>
  </si>
  <si>
    <t>促进乡村产业发展</t>
  </si>
  <si>
    <t>促进乡村产业发展，带动农户发展生产</t>
  </si>
  <si>
    <t>粮食产能区建设与项目推广专项经费</t>
  </si>
  <si>
    <t>用于支持粮食产能区建设与项目推广</t>
  </si>
  <si>
    <t>支持粮食产能区建设与项目推广</t>
  </si>
  <si>
    <t>吸纳中西部地区脱贫人口就业补助</t>
  </si>
  <si>
    <t>补助吸纳中西部地区脱贫人口就业的企业</t>
  </si>
  <si>
    <t>人社局</t>
  </si>
  <si>
    <t>促进企业吸纳脱贫劳动力就业，增加脱贫户收入</t>
  </si>
  <si>
    <t>农村生活垃圾常态治理</t>
  </si>
  <si>
    <t>以常住人口数中的乡村人口数为基数，补助农村生活垃圾常态治理</t>
  </si>
  <si>
    <t>住建局</t>
  </si>
  <si>
    <t>补助农村生活垃圾常态治理</t>
  </si>
  <si>
    <t>改善农村人居环境</t>
  </si>
  <si>
    <t>农村公路养护建设</t>
  </si>
  <si>
    <t>农村公路养护建设补助资金</t>
  </si>
  <si>
    <t>交通局</t>
  </si>
  <si>
    <t>完善道路基础设施，改善村民出行条件</t>
  </si>
  <si>
    <t>水利岁修经费补助</t>
  </si>
  <si>
    <t>补助2024年度石牌水库排水设施修复</t>
  </si>
  <si>
    <t>水利局</t>
  </si>
  <si>
    <t>修缮农村小型水利设施，改善村民生产条件</t>
  </si>
  <si>
    <t>小型农田水利设施管护资金</t>
  </si>
  <si>
    <t>补助农村小型农田水利设施管护</t>
  </si>
  <si>
    <t>完善农村小型水利设施，改善村民生产条件</t>
  </si>
  <si>
    <t>省派驻村书记领队工作经费</t>
  </si>
  <si>
    <t>用于区委党校组织驻村干部的培训</t>
  </si>
  <si>
    <t>沙县区组织部</t>
  </si>
  <si>
    <t>驻村书记</t>
  </si>
  <si>
    <t>组织驻村干部培训，提高业务水平</t>
  </si>
  <si>
    <t>提高派驻第一书记业务水平，推进乡村振兴</t>
  </si>
  <si>
    <t>俞邦村光伏建设项目</t>
  </si>
  <si>
    <r>
      <rPr>
        <sz val="12"/>
        <rFont val="宋体"/>
        <charset val="134"/>
      </rPr>
      <t>在瓦窑工业园区安装约</t>
    </r>
    <r>
      <rPr>
        <sz val="12"/>
        <rFont val="Times New Roman"/>
        <charset val="134"/>
      </rPr>
      <t>1500</t>
    </r>
    <r>
      <rPr>
        <sz val="12"/>
        <rFont val="宋体"/>
        <charset val="134"/>
      </rPr>
      <t>平方米光伏设备</t>
    </r>
  </si>
  <si>
    <t>俞邦村</t>
  </si>
  <si>
    <t>夏茂镇</t>
  </si>
  <si>
    <t>发展光伏产业，提高村财收入，促进村民增收</t>
  </si>
  <si>
    <t>项目投产后，将部分项目收益用于乡村公益性岗位并增加村财收入</t>
  </si>
  <si>
    <t>俞邦村瓦窑冷冻库建设项目</t>
  </si>
  <si>
    <r>
      <rPr>
        <sz val="12"/>
        <rFont val="宋体"/>
        <charset val="134"/>
      </rPr>
      <t>在瓦窑工业园区建设占地约</t>
    </r>
    <r>
      <rPr>
        <sz val="12"/>
        <rFont val="Times New Roman"/>
        <charset val="134"/>
      </rPr>
      <t>300</t>
    </r>
    <r>
      <rPr>
        <sz val="12"/>
        <rFont val="宋体"/>
        <charset val="134"/>
      </rPr>
      <t>平方米的冷冻库</t>
    </r>
    <r>
      <rPr>
        <sz val="12"/>
        <rFont val="Times New Roman"/>
        <charset val="134"/>
      </rPr>
      <t>1</t>
    </r>
    <r>
      <rPr>
        <sz val="12"/>
        <rFont val="宋体"/>
        <charset val="134"/>
      </rPr>
      <t>座，配备制冷设备</t>
    </r>
  </si>
  <si>
    <t>发展冷链产业，助推进小吃原材料，提高村财收入，促进村民增收</t>
  </si>
  <si>
    <t>俞邦村蔬果采摘园建设项目</t>
  </si>
  <si>
    <r>
      <rPr>
        <sz val="12"/>
        <rFont val="宋体"/>
        <charset val="134"/>
      </rPr>
      <t>在俞邦村部门口等田园打造约</t>
    </r>
    <r>
      <rPr>
        <sz val="12"/>
        <rFont val="Times New Roman"/>
        <charset val="134"/>
      </rPr>
      <t>18</t>
    </r>
    <r>
      <rPr>
        <sz val="12"/>
        <rFont val="宋体"/>
        <charset val="134"/>
      </rPr>
      <t>亩的蔬果采摘园，栽种草莓、甜瓜、西瓜等特色果蔬，发展农事采摘体验</t>
    </r>
  </si>
  <si>
    <t>乡镇政府/街道办</t>
  </si>
  <si>
    <t>发展休闲采摘产业，提高村财收入，促进村民增收</t>
  </si>
  <si>
    <t>项目建成后，通过带动农户生产、就业务工方式带动农户就业并增加村财收入</t>
  </si>
  <si>
    <t>俞邦村花萘种植园建设项目</t>
  </si>
  <si>
    <r>
      <rPr>
        <sz val="12"/>
        <rFont val="宋体"/>
        <charset val="134"/>
      </rPr>
      <t>盘活瓦窑民宿前用地，栽种约</t>
    </r>
    <r>
      <rPr>
        <sz val="12"/>
        <rFont val="Times New Roman"/>
        <charset val="134"/>
      </rPr>
      <t>45</t>
    </r>
    <r>
      <rPr>
        <sz val="12"/>
        <rFont val="宋体"/>
        <charset val="134"/>
      </rPr>
      <t>亩的花萘、桃树、柑橘等</t>
    </r>
  </si>
  <si>
    <t>发展水果产业，提高村财收入，促进村民增收</t>
  </si>
  <si>
    <t>项目建成后，通过就业务工方式带动农户就业并增加村财收入</t>
  </si>
  <si>
    <t>东街村文化遗址周边造林项目</t>
  </si>
  <si>
    <r>
      <rPr>
        <sz val="12"/>
        <rFont val="宋体"/>
        <charset val="134"/>
      </rPr>
      <t>红色遗址、历史文化遗址周边造林约</t>
    </r>
    <r>
      <rPr>
        <sz val="12"/>
        <rFont val="Times New Roman"/>
        <charset val="134"/>
      </rPr>
      <t>900</t>
    </r>
    <r>
      <rPr>
        <sz val="12"/>
        <rFont val="宋体"/>
        <charset val="134"/>
      </rPr>
      <t>亩，其中</t>
    </r>
    <r>
      <rPr>
        <sz val="12"/>
        <rFont val="Times New Roman"/>
        <charset val="134"/>
      </rPr>
      <t>2024</t>
    </r>
    <r>
      <rPr>
        <sz val="12"/>
        <rFont val="宋体"/>
        <charset val="134"/>
      </rPr>
      <t>年约</t>
    </r>
    <r>
      <rPr>
        <sz val="12"/>
        <rFont val="Times New Roman"/>
        <charset val="134"/>
      </rPr>
      <t>300</t>
    </r>
    <r>
      <rPr>
        <sz val="12"/>
        <rFont val="宋体"/>
        <charset val="134"/>
      </rPr>
      <t>亩、</t>
    </r>
    <r>
      <rPr>
        <sz val="12"/>
        <rFont val="Times New Roman"/>
        <charset val="134"/>
      </rPr>
      <t>2025</t>
    </r>
    <r>
      <rPr>
        <sz val="12"/>
        <rFont val="宋体"/>
        <charset val="134"/>
      </rPr>
      <t>年约</t>
    </r>
    <r>
      <rPr>
        <sz val="12"/>
        <rFont val="Times New Roman"/>
        <charset val="134"/>
      </rPr>
      <t>600</t>
    </r>
    <r>
      <rPr>
        <sz val="12"/>
        <rFont val="宋体"/>
        <charset val="134"/>
      </rPr>
      <t>亩。按每亩补助</t>
    </r>
    <r>
      <rPr>
        <sz val="12"/>
        <rFont val="Times New Roman"/>
        <charset val="134"/>
      </rPr>
      <t>600</t>
    </r>
    <r>
      <rPr>
        <sz val="12"/>
        <rFont val="宋体"/>
        <charset val="134"/>
      </rPr>
      <t>元，集中规模经营</t>
    </r>
  </si>
  <si>
    <t>50</t>
  </si>
  <si>
    <t>发展林业产业，改善生态环境，提高村财收入，促进村民增收</t>
  </si>
  <si>
    <t>高砂村特色农产品仓储建设项目</t>
  </si>
  <si>
    <r>
      <rPr>
        <sz val="12"/>
        <rFont val="宋体"/>
        <charset val="134"/>
      </rPr>
      <t>建设特色农产品成品仓库，占地约</t>
    </r>
    <r>
      <rPr>
        <sz val="12"/>
        <rFont val="Times New Roman"/>
        <charset val="134"/>
      </rPr>
      <t>2300</t>
    </r>
    <r>
      <rPr>
        <sz val="12"/>
        <rFont val="宋体"/>
        <charset val="134"/>
      </rPr>
      <t>平方米，场地及道路硬化约</t>
    </r>
    <r>
      <rPr>
        <sz val="12"/>
        <rFont val="Times New Roman"/>
        <charset val="134"/>
      </rPr>
      <t>500</t>
    </r>
    <r>
      <rPr>
        <sz val="12"/>
        <rFont val="宋体"/>
        <charset val="134"/>
      </rPr>
      <t>平方米，配套给排水工程等附属设施</t>
    </r>
  </si>
  <si>
    <t>高砂村</t>
  </si>
  <si>
    <t>发展存储加工产业，提高村财收入，促进村民增收</t>
  </si>
  <si>
    <t>黄溪坑村美丽田园农耕体验建设项目</t>
  </si>
  <si>
    <r>
      <rPr>
        <sz val="12"/>
        <rFont val="宋体"/>
        <charset val="134"/>
      </rPr>
      <t>打造艺术田园约</t>
    </r>
    <r>
      <rPr>
        <sz val="12"/>
        <rFont val="Times New Roman"/>
        <charset val="134"/>
      </rPr>
      <t>50</t>
    </r>
    <r>
      <rPr>
        <sz val="12"/>
        <rFont val="宋体"/>
        <charset val="134"/>
      </rPr>
      <t>亩，修整田埂，新增田园秋千、稻田舞台、星座稻田、稻草人艺术装置、梯田观景平台</t>
    </r>
  </si>
  <si>
    <t>发展乡村旅游产业，提升田园风光艺术氛围，促进村财村民增收</t>
  </si>
  <si>
    <t>发展当地文旅产业，促进当地农户就业增收，增加村财收入</t>
  </si>
  <si>
    <t>黄溪坑村美丽庭院建设项目</t>
  </si>
  <si>
    <r>
      <rPr>
        <sz val="12"/>
        <rFont val="宋体"/>
        <charset val="134"/>
      </rPr>
      <t>收储闲置民宅，活化利用闲置宅房，打造特色庭院样板间</t>
    </r>
    <r>
      <rPr>
        <sz val="12"/>
        <rFont val="Times New Roman"/>
        <charset val="134"/>
      </rPr>
      <t>2</t>
    </r>
    <r>
      <rPr>
        <sz val="12"/>
        <rFont val="宋体"/>
        <charset val="134"/>
      </rPr>
      <t>座，作为青创示范基地，发展庭院经济</t>
    </r>
  </si>
  <si>
    <t>开发民宿产业，发展庭院经济，提高村财收入，促进村民增收</t>
  </si>
  <si>
    <t>黄溪坑村文旅产业配套设施建设项目</t>
  </si>
  <si>
    <t>实施村口至曲洋森林公园路口道路两旁苗木种植景观提升，新建主入口旅游标志牌，新建户外多功能驿站广场，包括小商铺、寄存处、游客车辆停靠、游客休息厅等功能</t>
  </si>
  <si>
    <t>发展乡村旅游产业，完善旅游基础设施，改善村民出行条件，促进村财村民增收</t>
  </si>
  <si>
    <t>大洛村标准厂房建设项目</t>
  </si>
  <si>
    <r>
      <rPr>
        <sz val="12"/>
        <rFont val="宋体"/>
        <charset val="134"/>
      </rPr>
      <t>在旧纸厂厂址新建农林副产品标准加工厂房</t>
    </r>
    <r>
      <rPr>
        <sz val="12"/>
        <rFont val="Times New Roman"/>
        <charset val="134"/>
      </rPr>
      <t>1</t>
    </r>
    <r>
      <rPr>
        <sz val="12"/>
        <rFont val="宋体"/>
        <charset val="134"/>
      </rPr>
      <t>座，配套办公、住宿及水、电、路等基础设施</t>
    </r>
  </si>
  <si>
    <t>大洛村</t>
  </si>
  <si>
    <t>发展加工产业，提高村财收入，促进村民增收</t>
  </si>
  <si>
    <t>项目建成后，通过就业务工方式带动农户就业并增加村财收入。</t>
  </si>
  <si>
    <t>示范线沿线村林改产业发展联建项目</t>
  </si>
  <si>
    <r>
      <rPr>
        <sz val="12"/>
        <color rgb="FF000000"/>
        <rFont val="宋体"/>
        <charset val="134"/>
      </rPr>
      <t>垄东村、水美村、井后村、际岩村、三姑村、灵元村、龙坑村投入福建垄东十八窟投资发展有限公司（联村公司）与国有林场合作造林</t>
    </r>
    <r>
      <rPr>
        <sz val="12"/>
        <color rgb="FF000000"/>
        <rFont val="Times New Roman"/>
        <charset val="134"/>
      </rPr>
      <t>350</t>
    </r>
    <r>
      <rPr>
        <sz val="12"/>
        <color rgb="FF000000"/>
        <rFont val="宋体"/>
        <charset val="134"/>
      </rPr>
      <t>亩</t>
    </r>
  </si>
  <si>
    <t>发展林改产业，提高村财收入，促进村民增收</t>
  </si>
  <si>
    <t>姜后村智能化水产育苗项目</t>
  </si>
  <si>
    <r>
      <rPr>
        <sz val="12"/>
        <color rgb="FF000000"/>
        <rFont val="宋体"/>
        <charset val="134"/>
      </rPr>
      <t>在车头农场完成镀锌板高位池建设约</t>
    </r>
    <r>
      <rPr>
        <sz val="12"/>
        <color rgb="FF000000"/>
        <rFont val="Times New Roman"/>
        <charset val="134"/>
      </rPr>
      <t>35</t>
    </r>
    <r>
      <rPr>
        <sz val="12"/>
        <color rgb="FF000000"/>
        <rFont val="宋体"/>
        <charset val="134"/>
      </rPr>
      <t>个及采购增氧设备</t>
    </r>
  </si>
  <si>
    <t>姜后村</t>
  </si>
  <si>
    <t>发展水产产业，提高村财收入，促进村民增收</t>
  </si>
  <si>
    <t>富口红色古镇旅游发展项目</t>
  </si>
  <si>
    <r>
      <rPr>
        <sz val="12"/>
        <color rgb="FF000000"/>
        <rFont val="宋体"/>
        <charset val="134"/>
      </rPr>
      <t>修建广告宣传栏约</t>
    </r>
    <r>
      <rPr>
        <sz val="12"/>
        <color rgb="FF000000"/>
        <rFont val="Times New Roman"/>
        <charset val="134"/>
      </rPr>
      <t>50</t>
    </r>
    <r>
      <rPr>
        <sz val="12"/>
        <color rgb="FF000000"/>
        <rFont val="宋体"/>
        <charset val="134"/>
      </rPr>
      <t>个，房屋外立面改造约</t>
    </r>
    <r>
      <rPr>
        <sz val="12"/>
        <color rgb="FF000000"/>
        <rFont val="Times New Roman"/>
        <charset val="134"/>
      </rPr>
      <t>500</t>
    </r>
    <r>
      <rPr>
        <sz val="12"/>
        <color rgb="FF000000"/>
        <rFont val="宋体"/>
        <charset val="134"/>
      </rPr>
      <t>平方米，建筑物提升改造</t>
    </r>
    <r>
      <rPr>
        <sz val="12"/>
        <color rgb="FF000000"/>
        <rFont val="Times New Roman"/>
        <charset val="134"/>
      </rPr>
      <t>10</t>
    </r>
    <r>
      <rPr>
        <sz val="12"/>
        <color rgb="FF000000"/>
        <rFont val="宋体"/>
        <charset val="134"/>
      </rPr>
      <t>余处，新增摄像头</t>
    </r>
    <r>
      <rPr>
        <sz val="12"/>
        <color rgb="FF000000"/>
        <rFont val="Times New Roman"/>
        <charset val="134"/>
      </rPr>
      <t>3</t>
    </r>
    <r>
      <rPr>
        <sz val="12"/>
        <color rgb="FF000000"/>
        <rFont val="宋体"/>
        <charset val="134"/>
      </rPr>
      <t>处</t>
    </r>
  </si>
  <si>
    <t>完善乡村旅游基础设施，改善古镇人居环境，促进村财村民增收</t>
  </si>
  <si>
    <t>南阳乡罗岩福道森林康养民宿建设提升项目</t>
  </si>
  <si>
    <r>
      <rPr>
        <sz val="12"/>
        <color rgb="FF000000"/>
        <rFont val="宋体"/>
        <charset val="134"/>
      </rPr>
      <t>建设罗岩福道森林民宿，提升改造周边人行栈道约</t>
    </r>
    <r>
      <rPr>
        <sz val="12"/>
        <color rgb="FF000000"/>
        <rFont val="Times New Roman"/>
        <charset val="134"/>
      </rPr>
      <t>500</t>
    </r>
    <r>
      <rPr>
        <sz val="12"/>
        <color rgb="FF000000"/>
        <rFont val="宋体"/>
        <charset val="134"/>
      </rPr>
      <t>米，新建停车位约</t>
    </r>
    <r>
      <rPr>
        <sz val="12"/>
        <color rgb="FF000000"/>
        <rFont val="Times New Roman"/>
        <charset val="134"/>
      </rPr>
      <t>15</t>
    </r>
    <r>
      <rPr>
        <sz val="12"/>
        <color rgb="FF000000"/>
        <rFont val="宋体"/>
        <charset val="134"/>
      </rPr>
      <t>个，提升照明系统</t>
    </r>
  </si>
  <si>
    <t>南阳乡</t>
  </si>
  <si>
    <t>发展森林康养产业，完善文旅基础设施，提高村财收入，促进村民增收</t>
  </si>
  <si>
    <t>荷山村高山党校特色民宿项目</t>
  </si>
  <si>
    <r>
      <rPr>
        <sz val="12"/>
        <color rgb="FF000000"/>
        <rFont val="宋体"/>
        <charset val="134"/>
      </rPr>
      <t>提升改造高山党校周边房屋</t>
    </r>
    <r>
      <rPr>
        <sz val="12"/>
        <color rgb="FF000000"/>
        <rFont val="Times New Roman"/>
        <charset val="134"/>
      </rPr>
      <t>2</t>
    </r>
    <r>
      <rPr>
        <sz val="12"/>
        <color rgb="FF000000"/>
        <rFont val="宋体"/>
        <charset val="134"/>
      </rPr>
      <t>栋，打造红色文化特色民宿</t>
    </r>
  </si>
  <si>
    <t>荷山村</t>
  </si>
  <si>
    <t>开发红色文化资源，完善文旅基础设施，提高村财收入</t>
  </si>
  <si>
    <t>高桥镇合作养殖跨村联建项目</t>
  </si>
  <si>
    <r>
      <rPr>
        <sz val="12"/>
        <color rgb="FF000000"/>
        <rFont val="宋体"/>
        <charset val="134"/>
      </rPr>
      <t>流转养殖场约</t>
    </r>
    <r>
      <rPr>
        <sz val="12"/>
        <color rgb="FF000000"/>
        <rFont val="Times New Roman"/>
        <charset val="134"/>
      </rPr>
      <t>2000</t>
    </r>
    <r>
      <rPr>
        <sz val="12"/>
        <color rgb="FF000000"/>
        <rFont val="宋体"/>
        <charset val="134"/>
      </rPr>
      <t>平方米，以引进专业养殖技术养殖肉羊等，项目涉及杉口村、官庄村等</t>
    </r>
  </si>
  <si>
    <t>杉口村、官庄村</t>
  </si>
  <si>
    <t>发展畜牧产业，提高村财收入，促进村民增收</t>
  </si>
  <si>
    <t>锦湖村笋干加工交易中心提升项目（二期）</t>
  </si>
  <si>
    <t>新增笋干烘烤设备，提升改造室内设施，建设农特产品展厅</t>
  </si>
  <si>
    <t>锦湖村</t>
  </si>
  <si>
    <t>发展笋加工产业，提高村财收入，促进村民增收</t>
  </si>
  <si>
    <t>溪源村径向帘原材料加工设施建设项目</t>
  </si>
  <si>
    <r>
      <rPr>
        <sz val="12"/>
        <color rgb="FF000000"/>
        <rFont val="宋体"/>
        <charset val="134"/>
      </rPr>
      <t>修建径向帘原材料加工用房约</t>
    </r>
    <r>
      <rPr>
        <sz val="12"/>
        <color rgb="FF000000"/>
        <rFont val="Times New Roman"/>
        <charset val="134"/>
      </rPr>
      <t>680</t>
    </r>
    <r>
      <rPr>
        <sz val="12"/>
        <color rgb="FF000000"/>
        <rFont val="宋体"/>
        <charset val="134"/>
      </rPr>
      <t>平方米，配套径向帘原材料加工设备一套</t>
    </r>
  </si>
  <si>
    <t>溪源村</t>
  </si>
  <si>
    <t>发展竹加工产业，提高村财收入，促进村民增收</t>
  </si>
  <si>
    <t>南阳乡两岸融合萱草花产业基础设施配套提升项目</t>
  </si>
  <si>
    <t>在大基村建设萱草花生产管理用房一栋，设立萱草文创产品、闽台农特产品展销馆</t>
  </si>
  <si>
    <t>大基村</t>
  </si>
  <si>
    <t>开发观光旅游资源，完善农业基础设施，增加村财收，促进村民增收</t>
  </si>
  <si>
    <t>曹元村豆制品加工建设项目</t>
  </si>
  <si>
    <r>
      <rPr>
        <sz val="12"/>
        <color rgb="FF000000"/>
        <rFont val="宋体"/>
        <charset val="134"/>
      </rPr>
      <t>在沙县小吃产业园区豆制品生产加工车间，新建冻库</t>
    </r>
    <r>
      <rPr>
        <sz val="12"/>
        <color rgb="FF000000"/>
        <rFont val="Times New Roman"/>
        <charset val="134"/>
      </rPr>
      <t>2</t>
    </r>
    <r>
      <rPr>
        <sz val="12"/>
        <color rgb="FF000000"/>
        <rFont val="宋体"/>
        <charset val="134"/>
      </rPr>
      <t>个、急速库</t>
    </r>
    <r>
      <rPr>
        <sz val="12"/>
        <color rgb="FF000000"/>
        <rFont val="Times New Roman"/>
        <charset val="134"/>
      </rPr>
      <t>1</t>
    </r>
    <r>
      <rPr>
        <sz val="12"/>
        <color rgb="FF000000"/>
        <rFont val="宋体"/>
        <charset val="134"/>
      </rPr>
      <t>个，占地面积约</t>
    </r>
    <r>
      <rPr>
        <sz val="12"/>
        <color rgb="FF000000"/>
        <rFont val="Times New Roman"/>
        <charset val="134"/>
      </rPr>
      <t>180</t>
    </r>
    <r>
      <rPr>
        <sz val="12"/>
        <color rgb="FF000000"/>
        <rFont val="宋体"/>
        <charset val="134"/>
      </rPr>
      <t>平方米</t>
    </r>
  </si>
  <si>
    <t>曹元村</t>
  </si>
  <si>
    <t>发展农特产品存贮加工产业、提高村财收入、促进村民增收</t>
  </si>
  <si>
    <t>郑湖村笋加工设施建设项目</t>
  </si>
  <si>
    <r>
      <rPr>
        <sz val="12"/>
        <color rgb="FF000000"/>
        <rFont val="宋体"/>
        <charset val="134"/>
      </rPr>
      <t>在高源路口处修建一座占地约</t>
    </r>
    <r>
      <rPr>
        <sz val="12"/>
        <color rgb="FF000000"/>
        <rFont val="Times New Roman"/>
        <charset val="134"/>
      </rPr>
      <t>700</t>
    </r>
    <r>
      <rPr>
        <sz val="12"/>
        <color rgb="FF000000"/>
        <rFont val="宋体"/>
        <charset val="134"/>
      </rPr>
      <t>平方米的竹笋加工房，设置冷冻库、风干库等功能区，添置蒸汽发生器等设施</t>
    </r>
  </si>
  <si>
    <t>郑湖村</t>
  </si>
  <si>
    <t>沙县夏茂集镇加油站建设项目</t>
  </si>
  <si>
    <r>
      <rPr>
        <sz val="12"/>
        <color rgb="FF000000"/>
        <rFont val="宋体"/>
        <charset val="134"/>
      </rPr>
      <t>占地约</t>
    </r>
    <r>
      <rPr>
        <sz val="12"/>
        <color rgb="FF000000"/>
        <rFont val="Times New Roman"/>
        <charset val="134"/>
      </rPr>
      <t>6</t>
    </r>
    <r>
      <rPr>
        <sz val="12"/>
        <color rgb="FF000000"/>
        <rFont val="宋体"/>
        <charset val="134"/>
      </rPr>
      <t>亩，建设加油站商超、公厕等基础设施，配套土建工程，购入地埋式储油罐、双枪税控加油机、加油站输油管道、供电及通讯设备。追加区本级补助</t>
    </r>
    <r>
      <rPr>
        <sz val="12"/>
        <color rgb="FF000000"/>
        <rFont val="Times New Roman"/>
        <charset val="134"/>
      </rPr>
      <t>150</t>
    </r>
    <r>
      <rPr>
        <sz val="12"/>
        <color rgb="FF000000"/>
        <rFont val="宋体"/>
        <charset val="134"/>
      </rPr>
      <t>万元</t>
    </r>
  </si>
  <si>
    <t>提升交通配套设施，带动地方经济发展，增加镇财收入</t>
  </si>
  <si>
    <t>夏茂镇裸房整治提升项目</t>
  </si>
  <si>
    <r>
      <rPr>
        <sz val="12"/>
        <color rgb="FF000000"/>
        <rFont val="宋体"/>
        <charset val="134"/>
      </rPr>
      <t>以集镇、俞邦片区乡村振兴示范线沿线裸房整治提升为重点，整治既有裸房约</t>
    </r>
    <r>
      <rPr>
        <sz val="12"/>
        <color rgb="FF000000"/>
        <rFont val="Times New Roman"/>
        <charset val="134"/>
      </rPr>
      <t>40</t>
    </r>
    <r>
      <rPr>
        <sz val="12"/>
        <color rgb="FF000000"/>
        <rFont val="宋体"/>
        <charset val="134"/>
      </rPr>
      <t>栋</t>
    </r>
  </si>
  <si>
    <t>修缮</t>
  </si>
  <si>
    <t>完善公共基础设施，改善村容村貌，提升农村人居环境</t>
  </si>
  <si>
    <t>南阳乡集镇沿线人居环境提升项目</t>
  </si>
  <si>
    <t>集镇沿线人居环境整治及裸房整治，主街道节点提升、雨污分流基础设施建设</t>
  </si>
  <si>
    <t>改建</t>
  </si>
  <si>
    <t>沙县南阳乡文化广场数字化提升项目</t>
  </si>
  <si>
    <r>
      <rPr>
        <sz val="12"/>
        <color rgb="FF000000"/>
        <rFont val="宋体"/>
        <charset val="134"/>
      </rPr>
      <t>建设古戏台户外</t>
    </r>
    <r>
      <rPr>
        <sz val="12"/>
        <color rgb="FF000000"/>
        <rFont val="Times New Roman"/>
        <charset val="134"/>
      </rPr>
      <t>LED</t>
    </r>
    <r>
      <rPr>
        <sz val="12"/>
        <color rgb="FF000000"/>
        <rFont val="宋体"/>
        <charset val="134"/>
      </rPr>
      <t>显示屏及多媒体数字系统基础设施配套等，提升文化广场便利性</t>
    </r>
  </si>
  <si>
    <t>增加文化数字设备，完善文化基础设施，提升文化生活水平</t>
  </si>
  <si>
    <t>宝山村环境整治提升项目</t>
  </si>
  <si>
    <r>
      <rPr>
        <sz val="12"/>
        <color rgb="FF000000"/>
        <rFont val="宋体"/>
        <charset val="134"/>
      </rPr>
      <t>前峡周边人居环境整治约</t>
    </r>
    <r>
      <rPr>
        <sz val="12"/>
        <color rgb="FF000000"/>
        <rFont val="Times New Roman"/>
        <charset val="134"/>
      </rPr>
      <t>1000</t>
    </r>
    <r>
      <rPr>
        <sz val="12"/>
        <color rgb="FF000000"/>
        <rFont val="宋体"/>
        <charset val="134"/>
      </rPr>
      <t>平方米，建设人行步道约</t>
    </r>
    <r>
      <rPr>
        <sz val="12"/>
        <color rgb="FF000000"/>
        <rFont val="Times New Roman"/>
        <charset val="134"/>
      </rPr>
      <t>700</t>
    </r>
    <r>
      <rPr>
        <sz val="12"/>
        <color rgb="FF000000"/>
        <rFont val="宋体"/>
        <charset val="134"/>
      </rPr>
      <t>米，公厕</t>
    </r>
    <r>
      <rPr>
        <sz val="12"/>
        <color rgb="FF000000"/>
        <rFont val="Times New Roman"/>
        <charset val="134"/>
      </rPr>
      <t>1</t>
    </r>
    <r>
      <rPr>
        <sz val="12"/>
        <color rgb="FF000000"/>
        <rFont val="宋体"/>
        <charset val="134"/>
      </rPr>
      <t>座，停车位</t>
    </r>
    <r>
      <rPr>
        <sz val="12"/>
        <color rgb="FF000000"/>
        <rFont val="Times New Roman"/>
        <charset val="134"/>
      </rPr>
      <t>5</t>
    </r>
    <r>
      <rPr>
        <sz val="12"/>
        <color rgb="FF000000"/>
        <rFont val="宋体"/>
        <charset val="134"/>
      </rPr>
      <t>个</t>
    </r>
  </si>
  <si>
    <t>宝山村</t>
  </si>
  <si>
    <t>际硋村沿线人居环境整治项目</t>
  </si>
  <si>
    <r>
      <rPr>
        <sz val="12"/>
        <color rgb="FF000000"/>
        <rFont val="Times New Roman"/>
        <charset val="134"/>
      </rPr>
      <t>304</t>
    </r>
    <r>
      <rPr>
        <sz val="12"/>
        <color rgb="FF000000"/>
        <rFont val="宋体"/>
        <charset val="134"/>
      </rPr>
      <t>省道入村道路沿线房屋外立面整治，建设小广场</t>
    </r>
    <r>
      <rPr>
        <sz val="12"/>
        <color rgb="FF000000"/>
        <rFont val="Times New Roman"/>
        <charset val="134"/>
      </rPr>
      <t>1</t>
    </r>
    <r>
      <rPr>
        <sz val="12"/>
        <color rgb="FF000000"/>
        <rFont val="宋体"/>
        <charset val="134"/>
      </rPr>
      <t>处</t>
    </r>
  </si>
  <si>
    <t>际硋村</t>
  </si>
  <si>
    <t>三姑村路灯安装项目</t>
  </si>
  <si>
    <r>
      <rPr>
        <sz val="12"/>
        <color rgb="FF000000"/>
        <rFont val="宋体"/>
        <charset val="134"/>
      </rPr>
      <t>在主村及部分自然村安装太阳能路灯约</t>
    </r>
    <r>
      <rPr>
        <sz val="12"/>
        <color rgb="FF000000"/>
        <rFont val="Times New Roman"/>
        <charset val="134"/>
      </rPr>
      <t>100</t>
    </r>
    <r>
      <rPr>
        <sz val="12"/>
        <color rgb="FF000000"/>
        <rFont val="宋体"/>
        <charset val="134"/>
      </rPr>
      <t>盏</t>
    </r>
  </si>
  <si>
    <t>三姑村</t>
  </si>
  <si>
    <t>山氽村饮水改造及路灯安装项目</t>
  </si>
  <si>
    <r>
      <rPr>
        <sz val="12"/>
        <color rgb="FF000000"/>
        <rFont val="宋体"/>
        <charset val="134"/>
      </rPr>
      <t>改造主村饮水管网</t>
    </r>
    <r>
      <rPr>
        <sz val="12"/>
        <color rgb="FF000000"/>
        <rFont val="Times New Roman"/>
        <charset val="134"/>
      </rPr>
      <t>3</t>
    </r>
    <r>
      <rPr>
        <sz val="12"/>
        <color rgb="FF000000"/>
        <rFont val="宋体"/>
        <charset val="134"/>
      </rPr>
      <t>公里、水池</t>
    </r>
    <r>
      <rPr>
        <sz val="12"/>
        <color rgb="FF000000"/>
        <rFont val="Times New Roman"/>
        <charset val="134"/>
      </rPr>
      <t>2</t>
    </r>
    <r>
      <rPr>
        <sz val="12"/>
        <color rgb="FF000000"/>
        <rFont val="宋体"/>
        <charset val="134"/>
      </rPr>
      <t>个，安装罗地自然村路灯</t>
    </r>
    <r>
      <rPr>
        <sz val="12"/>
        <color rgb="FF000000"/>
        <rFont val="Times New Roman"/>
        <charset val="134"/>
      </rPr>
      <t>15</t>
    </r>
    <r>
      <rPr>
        <sz val="12"/>
        <color rgb="FF000000"/>
        <rFont val="宋体"/>
        <charset val="134"/>
      </rPr>
      <t>盏，线路改造约</t>
    </r>
    <r>
      <rPr>
        <sz val="12"/>
        <color rgb="FF000000"/>
        <rFont val="Times New Roman"/>
        <charset val="134"/>
      </rPr>
      <t>2</t>
    </r>
    <r>
      <rPr>
        <sz val="12"/>
        <color rgb="FF000000"/>
        <rFont val="宋体"/>
        <charset val="134"/>
      </rPr>
      <t>公里</t>
    </r>
  </si>
  <si>
    <t>山氽村</t>
  </si>
  <si>
    <t>新坡村人居环境整治项目</t>
  </si>
  <si>
    <r>
      <rPr>
        <sz val="12"/>
        <color rgb="FF000000"/>
        <rFont val="宋体"/>
        <charset val="134"/>
      </rPr>
      <t>大墩候车站至大墩自然村沿线整治约</t>
    </r>
    <r>
      <rPr>
        <sz val="12"/>
        <color rgb="FF000000"/>
        <rFont val="Times New Roman"/>
        <charset val="134"/>
      </rPr>
      <t>400</t>
    </r>
    <r>
      <rPr>
        <sz val="12"/>
        <color rgb="FF000000"/>
        <rFont val="宋体"/>
        <charset val="134"/>
      </rPr>
      <t>米，主村道路硬化约</t>
    </r>
    <r>
      <rPr>
        <sz val="12"/>
        <color rgb="FF000000"/>
        <rFont val="Times New Roman"/>
        <charset val="134"/>
      </rPr>
      <t>500</t>
    </r>
    <r>
      <rPr>
        <sz val="12"/>
        <color rgb="FF000000"/>
        <rFont val="宋体"/>
        <charset val="134"/>
      </rPr>
      <t>米，房前屋后环境整治</t>
    </r>
  </si>
  <si>
    <t>新坡村</t>
  </si>
  <si>
    <t>樟墩村滨河小区路灯改造和景观提升项目</t>
  </si>
  <si>
    <r>
      <rPr>
        <sz val="12"/>
        <color rgb="FF000000"/>
        <rFont val="宋体"/>
        <charset val="134"/>
      </rPr>
      <t>提升改造滨河小区景观公园、修复路灯</t>
    </r>
    <r>
      <rPr>
        <sz val="12"/>
        <color rgb="FF000000"/>
        <rFont val="Times New Roman"/>
        <charset val="134"/>
      </rPr>
      <t>20</t>
    </r>
    <r>
      <rPr>
        <sz val="12"/>
        <color rgb="FF000000"/>
        <rFont val="宋体"/>
        <charset val="134"/>
      </rPr>
      <t>多盏，打造微景观节点</t>
    </r>
    <r>
      <rPr>
        <sz val="12"/>
        <color rgb="FF000000"/>
        <rFont val="Times New Roman"/>
        <charset val="134"/>
      </rPr>
      <t>2</t>
    </r>
    <r>
      <rPr>
        <sz val="12"/>
        <color rgb="FF000000"/>
        <rFont val="宋体"/>
        <charset val="134"/>
      </rPr>
      <t>处</t>
    </r>
  </si>
  <si>
    <t>端溪村老人活动中心立面提升改造项目</t>
  </si>
  <si>
    <r>
      <rPr>
        <sz val="12"/>
        <color rgb="FF000000"/>
        <rFont val="宋体"/>
        <charset val="134"/>
      </rPr>
      <t>修复屋顶，提升改造立面</t>
    </r>
    <r>
      <rPr>
        <sz val="12"/>
        <color rgb="FF000000"/>
        <rFont val="Times New Roman"/>
        <charset val="134"/>
      </rPr>
      <t>3000</t>
    </r>
    <r>
      <rPr>
        <sz val="12"/>
        <color rgb="FF000000"/>
        <rFont val="宋体"/>
        <charset val="134"/>
      </rPr>
      <t>多平方米</t>
    </r>
  </si>
  <si>
    <t>端溪村</t>
  </si>
  <si>
    <t>完善公共服务基础设施，改善村容村貌，提升农村人居环境</t>
  </si>
  <si>
    <t>湖源乡西洋段基础设施提升改造项目</t>
  </si>
  <si>
    <t>修缮原道班大楼，提升周边环境，建设红色民俗文化展馆、长者食堂、生态餐厅，打造研学基地</t>
  </si>
  <si>
    <t>开发红色文化资源，完善生态文化设施，提高村财收入</t>
  </si>
  <si>
    <t>锦湖村圩坪峡周边环境整治项目</t>
  </si>
  <si>
    <r>
      <rPr>
        <sz val="12"/>
        <color rgb="FF000000"/>
        <rFont val="宋体"/>
        <charset val="134"/>
      </rPr>
      <t>建设步道约</t>
    </r>
    <r>
      <rPr>
        <sz val="12"/>
        <color rgb="FF000000"/>
        <rFont val="Times New Roman"/>
        <charset val="134"/>
      </rPr>
      <t>200</t>
    </r>
    <r>
      <rPr>
        <sz val="12"/>
        <color rgb="FF000000"/>
        <rFont val="宋体"/>
        <charset val="134"/>
      </rPr>
      <t>米、水沟约</t>
    </r>
    <r>
      <rPr>
        <sz val="12"/>
        <color rgb="FF000000"/>
        <rFont val="Times New Roman"/>
        <charset val="134"/>
      </rPr>
      <t>100</t>
    </r>
    <r>
      <rPr>
        <sz val="12"/>
        <color rgb="FF000000"/>
        <rFont val="宋体"/>
        <charset val="134"/>
      </rPr>
      <t>米、挡墙约</t>
    </r>
    <r>
      <rPr>
        <sz val="12"/>
        <color rgb="FF000000"/>
        <rFont val="Times New Roman"/>
        <charset val="134"/>
      </rPr>
      <t>120</t>
    </r>
    <r>
      <rPr>
        <sz val="12"/>
        <color rgb="FF000000"/>
        <rFont val="宋体"/>
        <charset val="134"/>
      </rPr>
      <t>米，道路硬化约</t>
    </r>
    <r>
      <rPr>
        <sz val="12"/>
        <color rgb="FF000000"/>
        <rFont val="Times New Roman"/>
        <charset val="134"/>
      </rPr>
      <t>50</t>
    </r>
    <r>
      <rPr>
        <sz val="12"/>
        <color rgb="FF000000"/>
        <rFont val="宋体"/>
        <charset val="134"/>
      </rPr>
      <t>米</t>
    </r>
  </si>
  <si>
    <t>南坑仔村人居环境提升项目</t>
  </si>
  <si>
    <r>
      <rPr>
        <sz val="12"/>
        <color rgb="FF000000"/>
        <rFont val="宋体"/>
        <charset val="134"/>
      </rPr>
      <t>南坑仔村沿线风貌提升，农户门前环境改造约</t>
    </r>
    <r>
      <rPr>
        <sz val="12"/>
        <color rgb="FF000000"/>
        <rFont val="Times New Roman"/>
        <charset val="134"/>
      </rPr>
      <t>30</t>
    </r>
    <r>
      <rPr>
        <sz val="12"/>
        <color rgb="FF000000"/>
        <rFont val="宋体"/>
        <charset val="134"/>
      </rPr>
      <t>户，设置垃圾分类亭</t>
    </r>
  </si>
  <si>
    <t>南坑仔村</t>
  </si>
  <si>
    <t>大基村人居环境整治提升与道路拓宽项目</t>
  </si>
  <si>
    <r>
      <rPr>
        <sz val="12"/>
        <color rgb="FF000000"/>
        <rFont val="宋体"/>
        <charset val="134"/>
      </rPr>
      <t>整治裸房</t>
    </r>
    <r>
      <rPr>
        <sz val="12"/>
        <color rgb="FF000000"/>
        <rFont val="Times New Roman"/>
        <charset val="134"/>
      </rPr>
      <t>5</t>
    </r>
    <r>
      <rPr>
        <sz val="12"/>
        <color rgb="FF000000"/>
        <rFont val="宋体"/>
        <charset val="134"/>
      </rPr>
      <t>处，建设美丽庭院</t>
    </r>
    <r>
      <rPr>
        <sz val="12"/>
        <color rgb="FF000000"/>
        <rFont val="Times New Roman"/>
        <charset val="134"/>
      </rPr>
      <t>3</t>
    </r>
    <r>
      <rPr>
        <sz val="12"/>
        <color rgb="FF000000"/>
        <rFont val="宋体"/>
        <charset val="134"/>
      </rPr>
      <t>处，口袋公园</t>
    </r>
    <r>
      <rPr>
        <sz val="12"/>
        <color rgb="FF000000"/>
        <rFont val="Times New Roman"/>
        <charset val="134"/>
      </rPr>
      <t>1</t>
    </r>
    <r>
      <rPr>
        <sz val="12"/>
        <color rgb="FF000000"/>
        <rFont val="宋体"/>
        <charset val="134"/>
      </rPr>
      <t>个，拓宽村口至童子洋道路部分路段</t>
    </r>
  </si>
  <si>
    <t>青州镇高速口至青州村道路沿线环境整治项目</t>
  </si>
  <si>
    <r>
      <rPr>
        <sz val="12"/>
        <color rgb="FF000000"/>
        <rFont val="宋体"/>
        <charset val="134"/>
      </rPr>
      <t>高速口附近青溪小区景观提升，</t>
    </r>
    <r>
      <rPr>
        <sz val="12"/>
        <color rgb="FF000000"/>
        <rFont val="Times New Roman"/>
        <charset val="134"/>
      </rPr>
      <t>205</t>
    </r>
    <r>
      <rPr>
        <sz val="12"/>
        <color rgb="FF000000"/>
        <rFont val="宋体"/>
        <charset val="134"/>
      </rPr>
      <t>国道青州段环境整治、围档修缮，老旧路灯置换约</t>
    </r>
    <r>
      <rPr>
        <sz val="12"/>
        <color rgb="FF000000"/>
        <rFont val="Times New Roman"/>
        <charset val="134"/>
      </rPr>
      <t>35</t>
    </r>
    <r>
      <rPr>
        <sz val="12"/>
        <color rgb="FF000000"/>
        <rFont val="宋体"/>
        <charset val="134"/>
      </rPr>
      <t>盏</t>
    </r>
  </si>
  <si>
    <t>长红村环境改造提升（二期）项目</t>
  </si>
  <si>
    <r>
      <rPr>
        <sz val="12"/>
        <color rgb="FF000000"/>
        <rFont val="宋体"/>
        <charset val="134"/>
      </rPr>
      <t>主村整治提升环境约</t>
    </r>
    <r>
      <rPr>
        <sz val="12"/>
        <color rgb="FF000000"/>
        <rFont val="Times New Roman"/>
        <charset val="134"/>
      </rPr>
      <t>800</t>
    </r>
    <r>
      <rPr>
        <sz val="12"/>
        <color rgb="FF000000"/>
        <rFont val="宋体"/>
        <charset val="134"/>
      </rPr>
      <t>平方米，搭建农具房、柴火架，增设石凳、改造人行步道、沟渠、电线缆、水管，裸房整治</t>
    </r>
  </si>
  <si>
    <t>长红村</t>
  </si>
  <si>
    <t>洋元村乐龄学堂篮球场改造及路灯安装项目</t>
  </si>
  <si>
    <r>
      <rPr>
        <sz val="12"/>
        <color rgb="FF000000"/>
        <rFont val="宋体"/>
        <charset val="134"/>
      </rPr>
      <t>改造乐龄学堂前篮球场约</t>
    </r>
    <r>
      <rPr>
        <sz val="12"/>
        <color rgb="FF000000"/>
        <rFont val="Times New Roman"/>
        <charset val="134"/>
      </rPr>
      <t>600</t>
    </r>
    <r>
      <rPr>
        <sz val="12"/>
        <color rgb="FF000000"/>
        <rFont val="宋体"/>
        <charset val="134"/>
      </rPr>
      <t>平方米，地面刷漆、周边环境整治，安装洋元至塔边自然村道路路灯约</t>
    </r>
    <r>
      <rPr>
        <sz val="12"/>
        <color rgb="FF000000"/>
        <rFont val="Times New Roman"/>
        <charset val="134"/>
      </rPr>
      <t>45</t>
    </r>
    <r>
      <rPr>
        <sz val="12"/>
        <color rgb="FF000000"/>
        <rFont val="宋体"/>
        <charset val="134"/>
      </rPr>
      <t>盏</t>
    </r>
  </si>
  <si>
    <t>洋元村</t>
  </si>
  <si>
    <r>
      <rPr>
        <sz val="12"/>
        <rFont val="宋体"/>
        <charset val="134"/>
      </rPr>
      <t>夏茂镇</t>
    </r>
    <r>
      <rPr>
        <sz val="12"/>
        <rFont val="Times New Roman"/>
        <charset val="134"/>
      </rPr>
      <t>308</t>
    </r>
    <r>
      <rPr>
        <sz val="12"/>
        <rFont val="宋体"/>
        <charset val="134"/>
      </rPr>
      <t>省道沿线环境提升及基础设施修复项目</t>
    </r>
  </si>
  <si>
    <r>
      <rPr>
        <sz val="12"/>
        <color rgb="FF000000"/>
        <rFont val="宋体"/>
        <charset val="134"/>
      </rPr>
      <t>整治提升小白口至长阜村沿线环境，整治沿线裸房约</t>
    </r>
    <r>
      <rPr>
        <sz val="12"/>
        <color rgb="FF000000"/>
        <rFont val="Times New Roman"/>
        <charset val="134"/>
      </rPr>
      <t>1500</t>
    </r>
    <r>
      <rPr>
        <sz val="12"/>
        <color rgb="FF000000"/>
        <rFont val="宋体"/>
        <charset val="134"/>
      </rPr>
      <t>平方米，修复长阜村护栏约</t>
    </r>
    <r>
      <rPr>
        <sz val="12"/>
        <color rgb="FF000000"/>
        <rFont val="Times New Roman"/>
        <charset val="134"/>
      </rPr>
      <t>500</t>
    </r>
    <r>
      <rPr>
        <sz val="12"/>
        <color rgb="FF000000"/>
        <rFont val="宋体"/>
        <charset val="134"/>
      </rPr>
      <t>米，硬化儒元新村道路约</t>
    </r>
    <r>
      <rPr>
        <sz val="12"/>
        <color rgb="FF000000"/>
        <rFont val="Times New Roman"/>
        <charset val="134"/>
      </rPr>
      <t>70</t>
    </r>
    <r>
      <rPr>
        <sz val="12"/>
        <color rgb="FF000000"/>
        <rFont val="宋体"/>
        <charset val="134"/>
      </rPr>
      <t>米</t>
    </r>
  </si>
  <si>
    <t>郑湖村人居环境整治提升项目（二期）</t>
  </si>
  <si>
    <r>
      <rPr>
        <sz val="12"/>
        <color rgb="FF000000"/>
        <rFont val="宋体"/>
        <charset val="134"/>
      </rPr>
      <t>在集镇中心主干道整治外立面约</t>
    </r>
    <r>
      <rPr>
        <sz val="12"/>
        <color rgb="FF000000"/>
        <rFont val="Times New Roman"/>
        <charset val="134"/>
      </rPr>
      <t>200</t>
    </r>
    <r>
      <rPr>
        <sz val="12"/>
        <color rgb="FF000000"/>
        <rFont val="宋体"/>
        <charset val="134"/>
      </rPr>
      <t>米，建设街边</t>
    </r>
    <r>
      <rPr>
        <sz val="12"/>
        <color rgb="FF000000"/>
        <rFont val="Times New Roman"/>
        <charset val="134"/>
      </rPr>
      <t>2</t>
    </r>
    <r>
      <rPr>
        <sz val="12"/>
        <color rgb="FF000000"/>
        <rFont val="宋体"/>
        <charset val="134"/>
      </rPr>
      <t>处微景观</t>
    </r>
  </si>
  <si>
    <t>脱贫户灾后重建</t>
  </si>
  <si>
    <t>支持脱贫户及监测户灾后重建</t>
  </si>
  <si>
    <t>帮助因灾受损脱贫户及监测户灾后重建</t>
  </si>
  <si>
    <t>脱贫户收入监测</t>
  </si>
  <si>
    <t>用于支持脱贫户收入监测工作</t>
  </si>
  <si>
    <t>用于支持防止返贫监测工作，监测脱贫户收入情况</t>
  </si>
  <si>
    <t>扶持壮大村集体经济</t>
  </si>
  <si>
    <t>用于支持村财收入薄弱的村集体增加收入</t>
  </si>
  <si>
    <t>增加村财收入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</si>
</sst>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name val="宋体"/>
      <charset val="134"/>
    </font>
    <font>
      <sz val="12"/>
      <name val="宋体"/>
      <charset val="134"/>
    </font>
    <font>
      <b/>
      <sz val="22"/>
      <name val="黑体"/>
      <charset val="134"/>
    </font>
    <font>
      <b/>
      <sz val="12"/>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rgb="FFFF0000"/>
      <name val="宋体"/>
      <charset val="134"/>
    </font>
    <font>
      <sz val="12"/>
      <color theme="1"/>
      <name val="宋体"/>
      <charset val="134"/>
      <scheme val="minor"/>
    </font>
    <font>
      <sz val="12"/>
      <name val="Times New Roman"/>
      <charset val="134"/>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0"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6"/>
  <sheetViews>
    <sheetView tabSelected="1" topLeftCell="A20" workbookViewId="0">
      <selection activeCell="E11" sqref="E11"/>
    </sheetView>
  </sheetViews>
  <sheetFormatPr defaultColWidth="12" defaultRowHeight="13.5"/>
  <cols>
    <col min="1" max="1" width="12" style="3" customWidth="1"/>
    <col min="2" max="2" width="20" style="3" customWidth="1"/>
    <col min="3" max="3" width="15" style="3" customWidth="1"/>
    <col min="4" max="4" width="12" style="3" customWidth="1"/>
    <col min="5" max="5" width="40.75" style="3" customWidth="1"/>
    <col min="6" max="6" width="14.375" style="3" customWidth="1"/>
    <col min="7" max="7" width="12.9166666666667" style="3" customWidth="1"/>
    <col min="8" max="8" width="17.3583333333333" style="3" customWidth="1"/>
    <col min="9" max="9" width="15.4166666666667" style="3" customWidth="1"/>
    <col min="10" max="10" width="15.9666666666667" style="3" customWidth="1"/>
    <col min="11" max="11" width="12" style="3" customWidth="1"/>
    <col min="12" max="12" width="16.125" style="3" customWidth="1"/>
    <col min="13" max="13" width="28.5" style="3" customWidth="1"/>
    <col min="14" max="14" width="27.375" style="3" customWidth="1"/>
    <col min="15" max="16381" width="12" style="3" customWidth="1"/>
    <col min="16382" max="16384" width="12" style="3"/>
  </cols>
  <sheetData>
    <row r="1" s="1" customFormat="1" ht="65" customHeight="1" spans="1:19">
      <c r="A1" s="4" t="s">
        <v>0</v>
      </c>
      <c r="B1" s="4"/>
      <c r="C1" s="4"/>
      <c r="D1" s="4"/>
      <c r="E1" s="4"/>
      <c r="F1" s="4"/>
      <c r="G1" s="4"/>
      <c r="H1" s="4"/>
      <c r="I1" s="4"/>
      <c r="J1" s="4"/>
      <c r="K1" s="4"/>
      <c r="L1" s="4"/>
      <c r="M1" s="4"/>
      <c r="N1" s="4"/>
      <c r="O1" s="4" t="s">
        <v>1</v>
      </c>
      <c r="P1" s="4"/>
      <c r="Q1" s="4"/>
      <c r="R1" s="4"/>
      <c r="S1" s="4"/>
    </row>
    <row r="2" s="2" customFormat="1" ht="28.5" spans="1:19">
      <c r="A2" s="5" t="s">
        <v>2</v>
      </c>
      <c r="B2" s="5" t="s">
        <v>3</v>
      </c>
      <c r="C2" s="5" t="s">
        <v>4</v>
      </c>
      <c r="D2" s="6" t="s">
        <v>5</v>
      </c>
      <c r="E2" s="5" t="s">
        <v>6</v>
      </c>
      <c r="F2" s="5" t="s">
        <v>7</v>
      </c>
      <c r="G2" s="5" t="s">
        <v>8</v>
      </c>
      <c r="H2" s="5" t="s">
        <v>9</v>
      </c>
      <c r="I2" s="5" t="s">
        <v>10</v>
      </c>
      <c r="J2" s="5" t="s">
        <v>11</v>
      </c>
      <c r="K2" s="6" t="s">
        <v>12</v>
      </c>
      <c r="L2" s="6" t="s">
        <v>13</v>
      </c>
      <c r="M2" s="5" t="s">
        <v>14</v>
      </c>
      <c r="N2" s="5" t="s">
        <v>15</v>
      </c>
      <c r="O2" s="5" t="s">
        <v>16</v>
      </c>
      <c r="P2" s="5" t="s">
        <v>17</v>
      </c>
      <c r="Q2" s="5" t="s">
        <v>18</v>
      </c>
      <c r="R2" s="5" t="s">
        <v>19</v>
      </c>
      <c r="S2" s="5" t="s">
        <v>20</v>
      </c>
    </row>
    <row r="3" s="3" customFormat="1" ht="39" customHeight="1" spans="1:19">
      <c r="A3" s="7">
        <f t="shared" ref="A3:A52" si="0">ROW()-2</f>
        <v>1</v>
      </c>
      <c r="B3" s="7" t="s">
        <v>21</v>
      </c>
      <c r="C3" s="8" t="s">
        <v>22</v>
      </c>
      <c r="D3" s="7" t="s">
        <v>23</v>
      </c>
      <c r="E3" s="7" t="s">
        <v>24</v>
      </c>
      <c r="F3" s="9" t="s">
        <v>25</v>
      </c>
      <c r="G3" s="7" t="s">
        <v>26</v>
      </c>
      <c r="H3" s="8" t="s">
        <v>27</v>
      </c>
      <c r="I3" s="7" t="s">
        <v>26</v>
      </c>
      <c r="J3" s="7" t="s">
        <v>28</v>
      </c>
      <c r="K3" s="10">
        <v>8</v>
      </c>
      <c r="L3" s="7" t="s">
        <v>29</v>
      </c>
      <c r="M3" s="7" t="s">
        <v>30</v>
      </c>
      <c r="N3" s="7" t="s">
        <v>30</v>
      </c>
      <c r="O3" s="7">
        <v>18</v>
      </c>
      <c r="P3" s="7"/>
      <c r="Q3" s="7"/>
      <c r="R3" s="7"/>
      <c r="S3" s="7">
        <f t="shared" ref="S3:S52" si="1">SUM(O3:R3)</f>
        <v>18</v>
      </c>
    </row>
    <row r="4" s="3" customFormat="1" ht="39" customHeight="1" spans="1:19">
      <c r="A4" s="7">
        <f t="shared" si="0"/>
        <v>2</v>
      </c>
      <c r="B4" s="7" t="s">
        <v>31</v>
      </c>
      <c r="C4" s="8" t="s">
        <v>32</v>
      </c>
      <c r="D4" s="7">
        <v>2024</v>
      </c>
      <c r="E4" s="7" t="s">
        <v>33</v>
      </c>
      <c r="F4" s="9" t="s">
        <v>25</v>
      </c>
      <c r="G4" s="7" t="s">
        <v>26</v>
      </c>
      <c r="H4" s="8" t="s">
        <v>27</v>
      </c>
      <c r="I4" s="7" t="s">
        <v>26</v>
      </c>
      <c r="J4" s="7" t="s">
        <v>28</v>
      </c>
      <c r="K4" s="10">
        <v>7</v>
      </c>
      <c r="L4" s="7" t="s">
        <v>29</v>
      </c>
      <c r="M4" s="7" t="s">
        <v>34</v>
      </c>
      <c r="N4" s="7" t="s">
        <v>34</v>
      </c>
      <c r="O4" s="7"/>
      <c r="P4" s="7"/>
      <c r="Q4" s="7"/>
      <c r="R4" s="7">
        <v>2</v>
      </c>
      <c r="S4" s="7">
        <f t="shared" si="1"/>
        <v>2</v>
      </c>
    </row>
    <row r="5" s="3" customFormat="1" ht="39" customHeight="1" spans="1:19">
      <c r="A5" s="7">
        <f t="shared" si="0"/>
        <v>3</v>
      </c>
      <c r="B5" s="7" t="s">
        <v>35</v>
      </c>
      <c r="C5" s="8" t="s">
        <v>36</v>
      </c>
      <c r="D5" s="7">
        <v>2024</v>
      </c>
      <c r="E5" s="7" t="s">
        <v>35</v>
      </c>
      <c r="F5" s="9" t="s">
        <v>25</v>
      </c>
      <c r="G5" s="7" t="s">
        <v>37</v>
      </c>
      <c r="H5" s="8" t="s">
        <v>38</v>
      </c>
      <c r="I5" s="7" t="s">
        <v>26</v>
      </c>
      <c r="J5" s="7" t="s">
        <v>28</v>
      </c>
      <c r="K5" s="10">
        <v>20</v>
      </c>
      <c r="L5" s="7" t="s">
        <v>39</v>
      </c>
      <c r="M5" s="7" t="s">
        <v>40</v>
      </c>
      <c r="N5" s="7" t="s">
        <v>40</v>
      </c>
      <c r="O5" s="7"/>
      <c r="P5" s="7">
        <v>20</v>
      </c>
      <c r="Q5" s="7"/>
      <c r="R5" s="7"/>
      <c r="S5" s="7">
        <f t="shared" si="1"/>
        <v>20</v>
      </c>
    </row>
    <row r="6" s="3" customFormat="1" ht="39" customHeight="1" spans="1:19">
      <c r="A6" s="7">
        <f t="shared" si="0"/>
        <v>4</v>
      </c>
      <c r="B6" s="7" t="s">
        <v>41</v>
      </c>
      <c r="C6" s="8" t="s">
        <v>22</v>
      </c>
      <c r="D6" s="10">
        <v>2024</v>
      </c>
      <c r="E6" s="7" t="s">
        <v>42</v>
      </c>
      <c r="F6" s="9" t="s">
        <v>25</v>
      </c>
      <c r="G6" s="7" t="s">
        <v>43</v>
      </c>
      <c r="H6" s="8" t="s">
        <v>27</v>
      </c>
      <c r="I6" s="7" t="s">
        <v>43</v>
      </c>
      <c r="J6" s="7" t="s">
        <v>28</v>
      </c>
      <c r="K6" s="10">
        <v>10</v>
      </c>
      <c r="L6" s="7" t="s">
        <v>44</v>
      </c>
      <c r="M6" s="7" t="s">
        <v>45</v>
      </c>
      <c r="N6" s="7" t="s">
        <v>46</v>
      </c>
      <c r="O6" s="7">
        <v>14</v>
      </c>
      <c r="P6" s="7"/>
      <c r="Q6" s="7"/>
      <c r="R6" s="7"/>
      <c r="S6" s="7">
        <f t="shared" si="1"/>
        <v>14</v>
      </c>
    </row>
    <row r="7" s="3" customFormat="1" ht="39" customHeight="1" spans="1:19">
      <c r="A7" s="7">
        <f t="shared" si="0"/>
        <v>5</v>
      </c>
      <c r="B7" s="7" t="s">
        <v>47</v>
      </c>
      <c r="C7" s="8" t="s">
        <v>22</v>
      </c>
      <c r="D7" s="7">
        <v>2024</v>
      </c>
      <c r="E7" s="7" t="s">
        <v>48</v>
      </c>
      <c r="F7" s="9" t="s">
        <v>25</v>
      </c>
      <c r="G7" s="7" t="s">
        <v>43</v>
      </c>
      <c r="H7" s="8" t="s">
        <v>27</v>
      </c>
      <c r="I7" s="7" t="s">
        <v>43</v>
      </c>
      <c r="J7" s="7" t="s">
        <v>49</v>
      </c>
      <c r="K7" s="10">
        <v>230</v>
      </c>
      <c r="L7" s="7" t="s">
        <v>50</v>
      </c>
      <c r="M7" s="7" t="s">
        <v>51</v>
      </c>
      <c r="N7" s="7" t="s">
        <v>51</v>
      </c>
      <c r="O7" s="7"/>
      <c r="P7" s="7">
        <v>118.5</v>
      </c>
      <c r="Q7" s="7"/>
      <c r="R7" s="7"/>
      <c r="S7" s="7">
        <f t="shared" si="1"/>
        <v>118.5</v>
      </c>
    </row>
    <row r="8" s="3" customFormat="1" ht="39" customHeight="1" spans="1:19">
      <c r="A8" s="7">
        <f t="shared" si="0"/>
        <v>6</v>
      </c>
      <c r="B8" s="7" t="s">
        <v>52</v>
      </c>
      <c r="C8" s="8" t="s">
        <v>22</v>
      </c>
      <c r="D8" s="7">
        <v>2024</v>
      </c>
      <c r="E8" s="7" t="s">
        <v>53</v>
      </c>
      <c r="F8" s="9" t="s">
        <v>54</v>
      </c>
      <c r="G8" s="7" t="s">
        <v>55</v>
      </c>
      <c r="H8" s="8" t="s">
        <v>27</v>
      </c>
      <c r="I8" s="7" t="s">
        <v>56</v>
      </c>
      <c r="J8" s="7" t="s">
        <v>28</v>
      </c>
      <c r="K8" s="10">
        <v>22</v>
      </c>
      <c r="L8" s="7" t="s">
        <v>57</v>
      </c>
      <c r="M8" s="7" t="s">
        <v>58</v>
      </c>
      <c r="N8" s="7" t="s">
        <v>59</v>
      </c>
      <c r="O8" s="7">
        <v>42</v>
      </c>
      <c r="P8" s="7"/>
      <c r="Q8" s="7"/>
      <c r="R8" s="7"/>
      <c r="S8" s="7">
        <f t="shared" si="1"/>
        <v>42</v>
      </c>
    </row>
    <row r="9" s="3" customFormat="1" ht="39" customHeight="1" spans="1:19">
      <c r="A9" s="7">
        <f t="shared" si="0"/>
        <v>7</v>
      </c>
      <c r="B9" s="7" t="s">
        <v>33</v>
      </c>
      <c r="C9" s="8" t="s">
        <v>32</v>
      </c>
      <c r="D9" s="7">
        <v>2024</v>
      </c>
      <c r="E9" s="7" t="s">
        <v>60</v>
      </c>
      <c r="F9" s="9" t="s">
        <v>54</v>
      </c>
      <c r="G9" s="7" t="s">
        <v>55</v>
      </c>
      <c r="H9" s="8" t="s">
        <v>27</v>
      </c>
      <c r="I9" s="7" t="s">
        <v>56</v>
      </c>
      <c r="J9" s="7" t="s">
        <v>28</v>
      </c>
      <c r="K9" s="10">
        <v>13</v>
      </c>
      <c r="L9" s="7" t="s">
        <v>57</v>
      </c>
      <c r="M9" s="7" t="s">
        <v>58</v>
      </c>
      <c r="N9" s="7" t="s">
        <v>59</v>
      </c>
      <c r="O9" s="7"/>
      <c r="P9" s="7"/>
      <c r="Q9" s="7"/>
      <c r="R9" s="7">
        <v>1.550746</v>
      </c>
      <c r="S9" s="7">
        <f t="shared" si="1"/>
        <v>1.550746</v>
      </c>
    </row>
    <row r="10" s="3" customFormat="1" ht="39" customHeight="1" spans="1:19">
      <c r="A10" s="7">
        <f t="shared" si="0"/>
        <v>8</v>
      </c>
      <c r="B10" s="7" t="s">
        <v>61</v>
      </c>
      <c r="C10" s="8" t="s">
        <v>36</v>
      </c>
      <c r="D10" s="7">
        <v>2024</v>
      </c>
      <c r="E10" s="7" t="s">
        <v>61</v>
      </c>
      <c r="F10" s="9" t="s">
        <v>25</v>
      </c>
      <c r="G10" s="7" t="s">
        <v>62</v>
      </c>
      <c r="H10" s="8" t="s">
        <v>38</v>
      </c>
      <c r="I10" s="7" t="s">
        <v>56</v>
      </c>
      <c r="J10" s="7" t="s">
        <v>49</v>
      </c>
      <c r="K10" s="10">
        <v>20</v>
      </c>
      <c r="L10" s="7" t="s">
        <v>63</v>
      </c>
      <c r="M10" s="7" t="s">
        <v>64</v>
      </c>
      <c r="N10" s="7" t="s">
        <v>65</v>
      </c>
      <c r="O10" s="7"/>
      <c r="P10" s="7">
        <v>20</v>
      </c>
      <c r="Q10" s="7"/>
      <c r="R10" s="7"/>
      <c r="S10" s="7">
        <f t="shared" si="1"/>
        <v>20</v>
      </c>
    </row>
    <row r="11" s="3" customFormat="1" ht="39" customHeight="1" spans="1:19">
      <c r="A11" s="7">
        <f t="shared" si="0"/>
        <v>9</v>
      </c>
      <c r="B11" s="7" t="s">
        <v>41</v>
      </c>
      <c r="C11" s="8" t="s">
        <v>22</v>
      </c>
      <c r="D11" s="7">
        <v>2024</v>
      </c>
      <c r="E11" s="7" t="s">
        <v>66</v>
      </c>
      <c r="F11" s="9" t="s">
        <v>25</v>
      </c>
      <c r="G11" s="7" t="s">
        <v>67</v>
      </c>
      <c r="H11" s="8" t="s">
        <v>27</v>
      </c>
      <c r="I11" s="7" t="s">
        <v>68</v>
      </c>
      <c r="J11" s="7" t="s">
        <v>28</v>
      </c>
      <c r="K11" s="10">
        <v>10</v>
      </c>
      <c r="L11" s="7" t="s">
        <v>69</v>
      </c>
      <c r="M11" s="7" t="s">
        <v>30</v>
      </c>
      <c r="N11" s="7" t="s">
        <v>30</v>
      </c>
      <c r="O11" s="7">
        <v>10</v>
      </c>
      <c r="P11" s="7"/>
      <c r="Q11" s="7"/>
      <c r="R11" s="7"/>
      <c r="S11" s="7">
        <f t="shared" si="1"/>
        <v>10</v>
      </c>
    </row>
    <row r="12" s="3" customFormat="1" ht="39" customHeight="1" spans="1:19">
      <c r="A12" s="7">
        <f t="shared" si="0"/>
        <v>10</v>
      </c>
      <c r="B12" s="7" t="s">
        <v>70</v>
      </c>
      <c r="C12" s="8" t="s">
        <v>22</v>
      </c>
      <c r="D12" s="7">
        <v>2024</v>
      </c>
      <c r="E12" s="7" t="s">
        <v>71</v>
      </c>
      <c r="F12" s="9" t="s">
        <v>25</v>
      </c>
      <c r="G12" s="7" t="s">
        <v>67</v>
      </c>
      <c r="H12" s="8" t="s">
        <v>27</v>
      </c>
      <c r="I12" s="7" t="s">
        <v>67</v>
      </c>
      <c r="J12" s="7" t="s">
        <v>49</v>
      </c>
      <c r="K12" s="10">
        <v>300</v>
      </c>
      <c r="L12" s="7" t="s">
        <v>50</v>
      </c>
      <c r="M12" s="7" t="s">
        <v>72</v>
      </c>
      <c r="N12" s="7" t="s">
        <v>72</v>
      </c>
      <c r="O12" s="7"/>
      <c r="P12" s="7">
        <v>118.5</v>
      </c>
      <c r="Q12" s="7"/>
      <c r="R12" s="7"/>
      <c r="S12" s="7">
        <f t="shared" si="1"/>
        <v>118.5</v>
      </c>
    </row>
    <row r="13" s="3" customFormat="1" ht="39" customHeight="1" spans="1:19">
      <c r="A13" s="7">
        <f t="shared" si="0"/>
        <v>11</v>
      </c>
      <c r="B13" s="7" t="s">
        <v>52</v>
      </c>
      <c r="C13" s="8" t="s">
        <v>22</v>
      </c>
      <c r="D13" s="7">
        <v>2024</v>
      </c>
      <c r="E13" s="7" t="s">
        <v>73</v>
      </c>
      <c r="F13" s="9" t="s">
        <v>25</v>
      </c>
      <c r="G13" s="7" t="s">
        <v>74</v>
      </c>
      <c r="H13" s="8" t="s">
        <v>27</v>
      </c>
      <c r="I13" s="7" t="s">
        <v>75</v>
      </c>
      <c r="J13" s="7" t="s">
        <v>28</v>
      </c>
      <c r="K13" s="10">
        <v>13</v>
      </c>
      <c r="L13" s="7" t="s">
        <v>44</v>
      </c>
      <c r="M13" s="7" t="s">
        <v>76</v>
      </c>
      <c r="N13" s="7" t="s">
        <v>77</v>
      </c>
      <c r="O13" s="7">
        <v>21</v>
      </c>
      <c r="P13" s="7"/>
      <c r="Q13" s="7"/>
      <c r="R13" s="7"/>
      <c r="S13" s="7">
        <f t="shared" si="1"/>
        <v>21</v>
      </c>
    </row>
    <row r="14" s="3" customFormat="1" ht="39" customHeight="1" spans="1:19">
      <c r="A14" s="7">
        <f t="shared" si="0"/>
        <v>12</v>
      </c>
      <c r="B14" s="7" t="s">
        <v>78</v>
      </c>
      <c r="C14" s="8" t="s">
        <v>22</v>
      </c>
      <c r="D14" s="7">
        <v>2024</v>
      </c>
      <c r="E14" s="7" t="s">
        <v>79</v>
      </c>
      <c r="F14" s="9" t="s">
        <v>25</v>
      </c>
      <c r="G14" s="7" t="s">
        <v>80</v>
      </c>
      <c r="H14" s="8" t="s">
        <v>27</v>
      </c>
      <c r="I14" s="7" t="s">
        <v>81</v>
      </c>
      <c r="J14" s="7" t="s">
        <v>28</v>
      </c>
      <c r="K14" s="10">
        <v>15</v>
      </c>
      <c r="L14" s="7" t="s">
        <v>44</v>
      </c>
      <c r="M14" s="7" t="s">
        <v>82</v>
      </c>
      <c r="N14" s="7" t="s">
        <v>83</v>
      </c>
      <c r="O14" s="7">
        <v>21</v>
      </c>
      <c r="P14" s="7"/>
      <c r="Q14" s="7"/>
      <c r="R14" s="7"/>
      <c r="S14" s="7">
        <f t="shared" si="1"/>
        <v>21</v>
      </c>
    </row>
    <row r="15" s="3" customFormat="1" ht="39" customHeight="1" spans="1:19">
      <c r="A15" s="7">
        <f t="shared" si="0"/>
        <v>13</v>
      </c>
      <c r="B15" s="7" t="s">
        <v>84</v>
      </c>
      <c r="C15" s="8" t="s">
        <v>32</v>
      </c>
      <c r="D15" s="7">
        <v>2024</v>
      </c>
      <c r="E15" s="7" t="s">
        <v>33</v>
      </c>
      <c r="F15" s="9" t="s">
        <v>25</v>
      </c>
      <c r="G15" s="7" t="s">
        <v>80</v>
      </c>
      <c r="H15" s="8" t="s">
        <v>27</v>
      </c>
      <c r="I15" s="7" t="s">
        <v>81</v>
      </c>
      <c r="J15" s="7" t="s">
        <v>28</v>
      </c>
      <c r="K15" s="10">
        <v>3</v>
      </c>
      <c r="L15" s="7" t="s">
        <v>85</v>
      </c>
      <c r="M15" s="7" t="s">
        <v>86</v>
      </c>
      <c r="N15" s="7" t="s">
        <v>87</v>
      </c>
      <c r="O15" s="7"/>
      <c r="P15" s="7"/>
      <c r="Q15" s="7"/>
      <c r="R15" s="7">
        <v>3</v>
      </c>
      <c r="S15" s="7">
        <f t="shared" si="1"/>
        <v>3</v>
      </c>
    </row>
    <row r="16" s="3" customFormat="1" ht="39" customHeight="1" spans="1:19">
      <c r="A16" s="7">
        <f t="shared" si="0"/>
        <v>14</v>
      </c>
      <c r="B16" s="7" t="s">
        <v>88</v>
      </c>
      <c r="C16" s="8" t="s">
        <v>36</v>
      </c>
      <c r="D16" s="7">
        <v>2024</v>
      </c>
      <c r="E16" s="7" t="s">
        <v>88</v>
      </c>
      <c r="F16" s="9" t="s">
        <v>25</v>
      </c>
      <c r="G16" s="7" t="s">
        <v>89</v>
      </c>
      <c r="H16" s="8" t="s">
        <v>38</v>
      </c>
      <c r="I16" s="7" t="s">
        <v>81</v>
      </c>
      <c r="J16" s="7" t="s">
        <v>28</v>
      </c>
      <c r="K16" s="10">
        <v>20</v>
      </c>
      <c r="L16" s="7" t="s">
        <v>90</v>
      </c>
      <c r="M16" s="7" t="s">
        <v>91</v>
      </c>
      <c r="N16" s="7" t="s">
        <v>92</v>
      </c>
      <c r="O16" s="7"/>
      <c r="P16" s="7">
        <v>20</v>
      </c>
      <c r="Q16" s="7"/>
      <c r="R16" s="7"/>
      <c r="S16" s="7">
        <f t="shared" si="1"/>
        <v>20</v>
      </c>
    </row>
    <row r="17" s="3" customFormat="1" ht="39" customHeight="1" spans="1:19">
      <c r="A17" s="7">
        <f t="shared" si="0"/>
        <v>15</v>
      </c>
      <c r="B17" s="7" t="s">
        <v>93</v>
      </c>
      <c r="C17" s="8" t="s">
        <v>94</v>
      </c>
      <c r="D17" s="7">
        <v>2024</v>
      </c>
      <c r="E17" s="7" t="s">
        <v>95</v>
      </c>
      <c r="F17" s="9" t="s">
        <v>25</v>
      </c>
      <c r="G17" s="7" t="s">
        <v>80</v>
      </c>
      <c r="H17" s="8" t="s">
        <v>27</v>
      </c>
      <c r="I17" s="7" t="s">
        <v>81</v>
      </c>
      <c r="J17" s="7" t="s">
        <v>28</v>
      </c>
      <c r="K17" s="10">
        <v>45</v>
      </c>
      <c r="L17" s="7" t="s">
        <v>90</v>
      </c>
      <c r="M17" s="7" t="s">
        <v>91</v>
      </c>
      <c r="N17" s="7" t="s">
        <v>96</v>
      </c>
      <c r="O17" s="7">
        <v>30</v>
      </c>
      <c r="P17" s="7"/>
      <c r="Q17" s="7"/>
      <c r="R17" s="7"/>
      <c r="S17" s="7">
        <f t="shared" si="1"/>
        <v>30</v>
      </c>
    </row>
    <row r="18" s="3" customFormat="1" ht="39" customHeight="1" spans="1:19">
      <c r="A18" s="7">
        <f t="shared" si="0"/>
        <v>16</v>
      </c>
      <c r="B18" s="7" t="s">
        <v>41</v>
      </c>
      <c r="C18" s="8" t="s">
        <v>22</v>
      </c>
      <c r="D18" s="7">
        <v>2024</v>
      </c>
      <c r="E18" s="7" t="s">
        <v>97</v>
      </c>
      <c r="F18" s="9" t="s">
        <v>25</v>
      </c>
      <c r="G18" s="7" t="s">
        <v>98</v>
      </c>
      <c r="H18" s="8" t="s">
        <v>27</v>
      </c>
      <c r="I18" s="7" t="s">
        <v>99</v>
      </c>
      <c r="J18" s="7" t="s">
        <v>28</v>
      </c>
      <c r="K18" s="10">
        <v>7.5</v>
      </c>
      <c r="L18" s="7" t="s">
        <v>98</v>
      </c>
      <c r="M18" s="7" t="s">
        <v>100</v>
      </c>
      <c r="N18" s="7" t="s">
        <v>101</v>
      </c>
      <c r="O18" s="7">
        <v>15</v>
      </c>
      <c r="P18" s="7"/>
      <c r="Q18" s="7"/>
      <c r="R18" s="7"/>
      <c r="S18" s="7">
        <f t="shared" si="1"/>
        <v>15</v>
      </c>
    </row>
    <row r="19" s="3" customFormat="1" ht="39" customHeight="1" spans="1:19">
      <c r="A19" s="7">
        <f t="shared" si="0"/>
        <v>17</v>
      </c>
      <c r="B19" s="7" t="s">
        <v>102</v>
      </c>
      <c r="C19" s="8" t="s">
        <v>22</v>
      </c>
      <c r="D19" s="7">
        <v>2024</v>
      </c>
      <c r="E19" s="7" t="s">
        <v>103</v>
      </c>
      <c r="F19" s="9" t="s">
        <v>25</v>
      </c>
      <c r="G19" s="7" t="s">
        <v>104</v>
      </c>
      <c r="H19" s="8" t="s">
        <v>27</v>
      </c>
      <c r="I19" s="7" t="s">
        <v>105</v>
      </c>
      <c r="J19" s="7" t="s">
        <v>28</v>
      </c>
      <c r="K19" s="10">
        <v>10</v>
      </c>
      <c r="L19" s="7" t="s">
        <v>44</v>
      </c>
      <c r="M19" s="7" t="s">
        <v>106</v>
      </c>
      <c r="N19" s="7" t="s">
        <v>107</v>
      </c>
      <c r="O19" s="7">
        <v>13</v>
      </c>
      <c r="P19" s="7"/>
      <c r="Q19" s="7"/>
      <c r="R19" s="7"/>
      <c r="S19" s="7">
        <f t="shared" si="1"/>
        <v>13</v>
      </c>
    </row>
    <row r="20" s="3" customFormat="1" ht="39" customHeight="1" spans="1:19">
      <c r="A20" s="7">
        <f t="shared" si="0"/>
        <v>18</v>
      </c>
      <c r="B20" s="7" t="s">
        <v>108</v>
      </c>
      <c r="C20" s="8" t="s">
        <v>32</v>
      </c>
      <c r="D20" s="7">
        <v>2024</v>
      </c>
      <c r="E20" s="7" t="s">
        <v>109</v>
      </c>
      <c r="F20" s="9" t="s">
        <v>25</v>
      </c>
      <c r="G20" s="7" t="s">
        <v>104</v>
      </c>
      <c r="H20" s="8" t="s">
        <v>27</v>
      </c>
      <c r="I20" s="7" t="s">
        <v>105</v>
      </c>
      <c r="J20" s="7" t="s">
        <v>28</v>
      </c>
      <c r="K20" s="10">
        <v>6</v>
      </c>
      <c r="L20" s="7" t="s">
        <v>44</v>
      </c>
      <c r="M20" s="7" t="s">
        <v>106</v>
      </c>
      <c r="N20" s="7" t="s">
        <v>110</v>
      </c>
      <c r="O20" s="7"/>
      <c r="P20" s="7"/>
      <c r="Q20" s="7"/>
      <c r="R20" s="7">
        <v>5.5</v>
      </c>
      <c r="S20" s="7">
        <f t="shared" si="1"/>
        <v>5.5</v>
      </c>
    </row>
    <row r="21" s="3" customFormat="1" ht="39" customHeight="1" spans="1:19">
      <c r="A21" s="7">
        <f t="shared" si="0"/>
        <v>19</v>
      </c>
      <c r="B21" s="7" t="s">
        <v>111</v>
      </c>
      <c r="C21" s="8" t="s">
        <v>36</v>
      </c>
      <c r="D21" s="7">
        <v>2025</v>
      </c>
      <c r="E21" s="7" t="s">
        <v>112</v>
      </c>
      <c r="F21" s="9" t="s">
        <v>25</v>
      </c>
      <c r="G21" s="7" t="s">
        <v>113</v>
      </c>
      <c r="H21" s="8" t="s">
        <v>38</v>
      </c>
      <c r="I21" s="7" t="s">
        <v>105</v>
      </c>
      <c r="J21" s="7" t="s">
        <v>28</v>
      </c>
      <c r="K21" s="10">
        <v>20</v>
      </c>
      <c r="L21" s="7" t="s">
        <v>90</v>
      </c>
      <c r="M21" s="7" t="s">
        <v>91</v>
      </c>
      <c r="N21" s="7" t="s">
        <v>114</v>
      </c>
      <c r="O21" s="7"/>
      <c r="P21" s="7">
        <v>20</v>
      </c>
      <c r="Q21" s="7"/>
      <c r="R21" s="7"/>
      <c r="S21" s="7">
        <f t="shared" si="1"/>
        <v>20</v>
      </c>
    </row>
    <row r="22" s="3" customFormat="1" ht="39" customHeight="1" spans="1:19">
      <c r="A22" s="7">
        <f t="shared" si="0"/>
        <v>20</v>
      </c>
      <c r="B22" s="7" t="s">
        <v>52</v>
      </c>
      <c r="C22" s="8" t="s">
        <v>22</v>
      </c>
      <c r="D22" s="7">
        <v>2024</v>
      </c>
      <c r="E22" s="7" t="s">
        <v>115</v>
      </c>
      <c r="F22" s="9" t="s">
        <v>25</v>
      </c>
      <c r="G22" s="7" t="s">
        <v>116</v>
      </c>
      <c r="H22" s="8" t="s">
        <v>27</v>
      </c>
      <c r="I22" s="7" t="s">
        <v>117</v>
      </c>
      <c r="J22" s="7" t="s">
        <v>28</v>
      </c>
      <c r="K22" s="10">
        <v>11</v>
      </c>
      <c r="L22" s="7" t="s">
        <v>116</v>
      </c>
      <c r="M22" s="7" t="s">
        <v>118</v>
      </c>
      <c r="N22" s="7" t="s">
        <v>119</v>
      </c>
      <c r="O22" s="7">
        <v>15</v>
      </c>
      <c r="P22" s="7"/>
      <c r="Q22" s="7"/>
      <c r="R22" s="7"/>
      <c r="S22" s="7">
        <f t="shared" si="1"/>
        <v>15</v>
      </c>
    </row>
    <row r="23" s="3" customFormat="1" ht="39" customHeight="1" spans="1:19">
      <c r="A23" s="7">
        <f t="shared" si="0"/>
        <v>21</v>
      </c>
      <c r="B23" s="7" t="s">
        <v>120</v>
      </c>
      <c r="C23" s="8" t="s">
        <v>32</v>
      </c>
      <c r="D23" s="7">
        <v>2024</v>
      </c>
      <c r="E23" s="7" t="s">
        <v>121</v>
      </c>
      <c r="F23" s="9" t="s">
        <v>25</v>
      </c>
      <c r="G23" s="7" t="s">
        <v>116</v>
      </c>
      <c r="H23" s="8" t="s">
        <v>27</v>
      </c>
      <c r="I23" s="7" t="s">
        <v>117</v>
      </c>
      <c r="J23" s="7" t="s">
        <v>28</v>
      </c>
      <c r="K23" s="10">
        <v>4</v>
      </c>
      <c r="L23" s="7" t="s">
        <v>116</v>
      </c>
      <c r="M23" s="7" t="s">
        <v>118</v>
      </c>
      <c r="N23" s="7" t="s">
        <v>122</v>
      </c>
      <c r="O23" s="7"/>
      <c r="P23" s="7"/>
      <c r="Q23" s="7"/>
      <c r="R23" s="7">
        <v>2.5</v>
      </c>
      <c r="S23" s="7">
        <f t="shared" si="1"/>
        <v>2.5</v>
      </c>
    </row>
    <row r="24" s="3" customFormat="1" ht="39" customHeight="1" spans="1:19">
      <c r="A24" s="7">
        <f t="shared" si="0"/>
        <v>22</v>
      </c>
      <c r="B24" s="7" t="s">
        <v>52</v>
      </c>
      <c r="C24" s="8" t="s">
        <v>22</v>
      </c>
      <c r="D24" s="7">
        <v>2024</v>
      </c>
      <c r="E24" s="7" t="s">
        <v>115</v>
      </c>
      <c r="F24" s="9" t="s">
        <v>25</v>
      </c>
      <c r="G24" s="7" t="s">
        <v>123</v>
      </c>
      <c r="H24" s="8" t="s">
        <v>27</v>
      </c>
      <c r="I24" s="7" t="s">
        <v>124</v>
      </c>
      <c r="J24" s="7" t="s">
        <v>28</v>
      </c>
      <c r="K24" s="10">
        <v>10</v>
      </c>
      <c r="L24" s="7" t="s">
        <v>57</v>
      </c>
      <c r="M24" s="7" t="s">
        <v>76</v>
      </c>
      <c r="N24" s="7" t="s">
        <v>125</v>
      </c>
      <c r="O24" s="7">
        <v>16</v>
      </c>
      <c r="P24" s="7"/>
      <c r="Q24" s="7"/>
      <c r="R24" s="7"/>
      <c r="S24" s="7">
        <f t="shared" si="1"/>
        <v>16</v>
      </c>
    </row>
    <row r="25" s="3" customFormat="1" ht="39" customHeight="1" spans="1:19">
      <c r="A25" s="7">
        <f t="shared" si="0"/>
        <v>23</v>
      </c>
      <c r="B25" s="7" t="s">
        <v>120</v>
      </c>
      <c r="C25" s="8" t="s">
        <v>32</v>
      </c>
      <c r="D25" s="7">
        <v>2024</v>
      </c>
      <c r="E25" s="7" t="s">
        <v>126</v>
      </c>
      <c r="F25" s="9" t="s">
        <v>25</v>
      </c>
      <c r="G25" s="7" t="s">
        <v>123</v>
      </c>
      <c r="H25" s="8" t="s">
        <v>27</v>
      </c>
      <c r="I25" s="7" t="s">
        <v>124</v>
      </c>
      <c r="J25" s="7" t="s">
        <v>49</v>
      </c>
      <c r="K25" s="10">
        <v>5</v>
      </c>
      <c r="L25" s="7" t="s">
        <v>57</v>
      </c>
      <c r="M25" s="7" t="s">
        <v>127</v>
      </c>
      <c r="N25" s="7" t="s">
        <v>128</v>
      </c>
      <c r="O25" s="7"/>
      <c r="P25" s="7"/>
      <c r="Q25" s="7"/>
      <c r="R25" s="7">
        <v>3</v>
      </c>
      <c r="S25" s="7">
        <f t="shared" si="1"/>
        <v>3</v>
      </c>
    </row>
    <row r="26" s="3" customFormat="1" ht="39" customHeight="1" spans="1:19">
      <c r="A26" s="7">
        <f t="shared" si="0"/>
        <v>24</v>
      </c>
      <c r="B26" s="7" t="s">
        <v>129</v>
      </c>
      <c r="C26" s="8" t="s">
        <v>22</v>
      </c>
      <c r="D26" s="7">
        <v>2024</v>
      </c>
      <c r="E26" s="7" t="s">
        <v>52</v>
      </c>
      <c r="F26" s="9" t="s">
        <v>25</v>
      </c>
      <c r="G26" s="7" t="s">
        <v>130</v>
      </c>
      <c r="H26" s="8" t="s">
        <v>27</v>
      </c>
      <c r="I26" s="7" t="s">
        <v>131</v>
      </c>
      <c r="J26" s="7" t="s">
        <v>49</v>
      </c>
      <c r="K26" s="10">
        <v>10</v>
      </c>
      <c r="L26" s="7" t="s">
        <v>63</v>
      </c>
      <c r="M26" s="7" t="s">
        <v>132</v>
      </c>
      <c r="N26" s="7" t="s">
        <v>133</v>
      </c>
      <c r="O26" s="7">
        <v>13</v>
      </c>
      <c r="P26" s="7"/>
      <c r="Q26" s="7"/>
      <c r="R26" s="7"/>
      <c r="S26" s="7">
        <f t="shared" si="1"/>
        <v>13</v>
      </c>
    </row>
    <row r="27" s="3" customFormat="1" ht="39" customHeight="1" spans="1:19">
      <c r="A27" s="7">
        <f t="shared" si="0"/>
        <v>25</v>
      </c>
      <c r="B27" s="7" t="s">
        <v>134</v>
      </c>
      <c r="C27" s="8" t="s">
        <v>32</v>
      </c>
      <c r="D27" s="7">
        <v>2024</v>
      </c>
      <c r="E27" s="7" t="s">
        <v>33</v>
      </c>
      <c r="F27" s="9" t="s">
        <v>25</v>
      </c>
      <c r="G27" s="7" t="s">
        <v>130</v>
      </c>
      <c r="H27" s="8" t="s">
        <v>27</v>
      </c>
      <c r="I27" s="7" t="s">
        <v>131</v>
      </c>
      <c r="J27" s="7" t="s">
        <v>49</v>
      </c>
      <c r="K27" s="10">
        <v>6</v>
      </c>
      <c r="L27" s="7" t="s">
        <v>63</v>
      </c>
      <c r="M27" s="7" t="s">
        <v>135</v>
      </c>
      <c r="N27" s="7" t="s">
        <v>136</v>
      </c>
      <c r="O27" s="7"/>
      <c r="P27" s="7"/>
      <c r="Q27" s="7"/>
      <c r="R27" s="7">
        <v>3</v>
      </c>
      <c r="S27" s="7">
        <f t="shared" si="1"/>
        <v>3</v>
      </c>
    </row>
    <row r="28" s="3" customFormat="1" ht="39" customHeight="1" spans="1:19">
      <c r="A28" s="7">
        <f t="shared" si="0"/>
        <v>26</v>
      </c>
      <c r="B28" s="7" t="s">
        <v>137</v>
      </c>
      <c r="C28" s="8" t="s">
        <v>22</v>
      </c>
      <c r="D28" s="7">
        <v>2024</v>
      </c>
      <c r="E28" s="7" t="s">
        <v>138</v>
      </c>
      <c r="F28" s="9" t="s">
        <v>25</v>
      </c>
      <c r="G28" s="7" t="s">
        <v>139</v>
      </c>
      <c r="H28" s="8" t="s">
        <v>44</v>
      </c>
      <c r="I28" s="7" t="s">
        <v>140</v>
      </c>
      <c r="J28" s="7" t="s">
        <v>28</v>
      </c>
      <c r="K28" s="10">
        <v>5</v>
      </c>
      <c r="L28" s="7" t="s">
        <v>44</v>
      </c>
      <c r="M28" s="7" t="s">
        <v>132</v>
      </c>
      <c r="N28" s="7" t="s">
        <v>133</v>
      </c>
      <c r="O28" s="7">
        <v>8</v>
      </c>
      <c r="P28" s="7"/>
      <c r="Q28" s="7"/>
      <c r="R28" s="7"/>
      <c r="S28" s="7">
        <f t="shared" si="1"/>
        <v>8</v>
      </c>
    </row>
    <row r="29" s="3" customFormat="1" ht="39" customHeight="1" spans="1:19">
      <c r="A29" s="7">
        <f t="shared" si="0"/>
        <v>27</v>
      </c>
      <c r="B29" s="7" t="s">
        <v>141</v>
      </c>
      <c r="C29" s="8" t="s">
        <v>36</v>
      </c>
      <c r="D29" s="7">
        <v>2024</v>
      </c>
      <c r="E29" s="7" t="s">
        <v>142</v>
      </c>
      <c r="F29" s="9" t="s">
        <v>25</v>
      </c>
      <c r="G29" s="7" t="s">
        <v>143</v>
      </c>
      <c r="H29" s="8" t="s">
        <v>38</v>
      </c>
      <c r="I29" s="7" t="s">
        <v>144</v>
      </c>
      <c r="J29" s="7" t="s">
        <v>49</v>
      </c>
      <c r="K29" s="10">
        <v>27</v>
      </c>
      <c r="L29" s="7" t="s">
        <v>145</v>
      </c>
      <c r="M29" s="7" t="s">
        <v>146</v>
      </c>
      <c r="N29" s="7" t="s">
        <v>147</v>
      </c>
      <c r="O29" s="7"/>
      <c r="P29" s="7"/>
      <c r="Q29" s="7">
        <v>15</v>
      </c>
      <c r="R29" s="7"/>
      <c r="S29" s="7">
        <f t="shared" si="1"/>
        <v>15</v>
      </c>
    </row>
    <row r="30" s="3" customFormat="1" ht="39" customHeight="1" spans="1:19">
      <c r="A30" s="7">
        <f t="shared" si="0"/>
        <v>28</v>
      </c>
      <c r="B30" s="7" t="s">
        <v>148</v>
      </c>
      <c r="C30" s="8" t="s">
        <v>36</v>
      </c>
      <c r="D30" s="7">
        <v>2024</v>
      </c>
      <c r="E30" s="7" t="s">
        <v>149</v>
      </c>
      <c r="F30" s="9" t="s">
        <v>25</v>
      </c>
      <c r="G30" s="7" t="s">
        <v>150</v>
      </c>
      <c r="H30" s="8" t="s">
        <v>38</v>
      </c>
      <c r="I30" s="7" t="s">
        <v>144</v>
      </c>
      <c r="J30" s="7" t="s">
        <v>28</v>
      </c>
      <c r="K30" s="10">
        <v>25</v>
      </c>
      <c r="L30" s="7" t="s">
        <v>151</v>
      </c>
      <c r="M30" s="7" t="s">
        <v>152</v>
      </c>
      <c r="N30" s="7" t="s">
        <v>147</v>
      </c>
      <c r="O30" s="7">
        <v>10</v>
      </c>
      <c r="P30" s="7"/>
      <c r="Q30" s="7"/>
      <c r="R30" s="7"/>
      <c r="S30" s="7">
        <f t="shared" si="1"/>
        <v>10</v>
      </c>
    </row>
    <row r="31" s="3" customFormat="1" ht="39" customHeight="1" spans="1:19">
      <c r="A31" s="7">
        <f t="shared" si="0"/>
        <v>29</v>
      </c>
      <c r="B31" s="7" t="s">
        <v>153</v>
      </c>
      <c r="C31" s="8" t="s">
        <v>36</v>
      </c>
      <c r="D31" s="7">
        <v>2024</v>
      </c>
      <c r="E31" s="7" t="s">
        <v>154</v>
      </c>
      <c r="F31" s="9" t="s">
        <v>25</v>
      </c>
      <c r="G31" s="7" t="s">
        <v>155</v>
      </c>
      <c r="H31" s="8" t="s">
        <v>38</v>
      </c>
      <c r="I31" s="7" t="s">
        <v>144</v>
      </c>
      <c r="J31" s="7" t="s">
        <v>28</v>
      </c>
      <c r="K31" s="10">
        <v>30</v>
      </c>
      <c r="L31" s="7" t="s">
        <v>156</v>
      </c>
      <c r="M31" s="7" t="s">
        <v>157</v>
      </c>
      <c r="N31" s="7" t="s">
        <v>147</v>
      </c>
      <c r="O31" s="7">
        <v>5</v>
      </c>
      <c r="P31" s="7"/>
      <c r="Q31" s="7"/>
      <c r="R31" s="7"/>
      <c r="S31" s="7">
        <f t="shared" si="1"/>
        <v>5</v>
      </c>
    </row>
    <row r="32" s="3" customFormat="1" ht="39" customHeight="1" spans="1:19">
      <c r="A32" s="7">
        <f t="shared" si="0"/>
        <v>30</v>
      </c>
      <c r="B32" s="7" t="s">
        <v>158</v>
      </c>
      <c r="C32" s="8" t="s">
        <v>36</v>
      </c>
      <c r="D32" s="7">
        <v>2024</v>
      </c>
      <c r="E32" s="7" t="s">
        <v>159</v>
      </c>
      <c r="F32" s="9" t="s">
        <v>25</v>
      </c>
      <c r="G32" s="7" t="s">
        <v>160</v>
      </c>
      <c r="H32" s="8" t="s">
        <v>38</v>
      </c>
      <c r="I32" s="7" t="s">
        <v>144</v>
      </c>
      <c r="J32" s="7" t="s">
        <v>28</v>
      </c>
      <c r="K32" s="10">
        <v>25</v>
      </c>
      <c r="L32" s="7" t="s">
        <v>161</v>
      </c>
      <c r="M32" s="7" t="s">
        <v>162</v>
      </c>
      <c r="N32" s="7" t="s">
        <v>147</v>
      </c>
      <c r="O32" s="7">
        <v>20</v>
      </c>
      <c r="P32" s="7"/>
      <c r="Q32" s="7"/>
      <c r="R32" s="7"/>
      <c r="S32" s="7">
        <f t="shared" si="1"/>
        <v>20</v>
      </c>
    </row>
    <row r="33" s="3" customFormat="1" ht="39" customHeight="1" spans="1:19">
      <c r="A33" s="7">
        <f t="shared" si="0"/>
        <v>31</v>
      </c>
      <c r="B33" s="7" t="s">
        <v>163</v>
      </c>
      <c r="C33" s="8" t="s">
        <v>22</v>
      </c>
      <c r="D33" s="7">
        <v>2024</v>
      </c>
      <c r="E33" s="7" t="s">
        <v>164</v>
      </c>
      <c r="F33" s="9" t="s">
        <v>25</v>
      </c>
      <c r="G33" s="7" t="s">
        <v>165</v>
      </c>
      <c r="H33" s="8" t="s">
        <v>38</v>
      </c>
      <c r="I33" s="7" t="s">
        <v>166</v>
      </c>
      <c r="J33" s="7" t="s">
        <v>49</v>
      </c>
      <c r="K33" s="10">
        <v>50</v>
      </c>
      <c r="L33" s="7" t="s">
        <v>167</v>
      </c>
      <c r="M33" s="7" t="s">
        <v>168</v>
      </c>
      <c r="N33" s="7" t="s">
        <v>169</v>
      </c>
      <c r="O33" s="7">
        <v>10</v>
      </c>
      <c r="P33" s="7"/>
      <c r="Q33" s="7"/>
      <c r="R33" s="7"/>
      <c r="S33" s="7">
        <f t="shared" si="1"/>
        <v>10</v>
      </c>
    </row>
    <row r="34" s="3" customFormat="1" ht="39" customHeight="1" spans="1:19">
      <c r="A34" s="7">
        <f t="shared" si="0"/>
        <v>32</v>
      </c>
      <c r="B34" s="7" t="s">
        <v>170</v>
      </c>
      <c r="C34" s="8" t="s">
        <v>36</v>
      </c>
      <c r="D34" s="7">
        <v>2024</v>
      </c>
      <c r="E34" s="7" t="s">
        <v>171</v>
      </c>
      <c r="F34" s="9" t="s">
        <v>25</v>
      </c>
      <c r="G34" s="7" t="s">
        <v>165</v>
      </c>
      <c r="H34" s="8" t="s">
        <v>38</v>
      </c>
      <c r="I34" s="7" t="s">
        <v>166</v>
      </c>
      <c r="J34" s="7" t="s">
        <v>49</v>
      </c>
      <c r="K34" s="10">
        <v>19</v>
      </c>
      <c r="L34" s="7" t="s">
        <v>167</v>
      </c>
      <c r="M34" s="7" t="s">
        <v>168</v>
      </c>
      <c r="N34" s="7" t="s">
        <v>172</v>
      </c>
      <c r="O34" s="7">
        <v>10</v>
      </c>
      <c r="P34" s="7"/>
      <c r="Q34" s="7"/>
      <c r="R34" s="7"/>
      <c r="S34" s="7">
        <f t="shared" si="1"/>
        <v>10</v>
      </c>
    </row>
    <row r="35" s="3" customFormat="1" ht="39" customHeight="1" spans="1:19">
      <c r="A35" s="7">
        <f t="shared" si="0"/>
        <v>33</v>
      </c>
      <c r="B35" s="7" t="s">
        <v>173</v>
      </c>
      <c r="C35" s="8" t="s">
        <v>36</v>
      </c>
      <c r="D35" s="7">
        <v>2024</v>
      </c>
      <c r="E35" s="7" t="s">
        <v>174</v>
      </c>
      <c r="F35" s="9" t="s">
        <v>25</v>
      </c>
      <c r="G35" s="7" t="s">
        <v>175</v>
      </c>
      <c r="H35" s="8" t="s">
        <v>38</v>
      </c>
      <c r="I35" s="7" t="s">
        <v>166</v>
      </c>
      <c r="J35" s="7" t="s">
        <v>49</v>
      </c>
      <c r="K35" s="10">
        <v>22</v>
      </c>
      <c r="L35" s="7" t="s">
        <v>176</v>
      </c>
      <c r="M35" s="7" t="s">
        <v>177</v>
      </c>
      <c r="N35" s="7" t="s">
        <v>178</v>
      </c>
      <c r="O35" s="7">
        <v>10</v>
      </c>
      <c r="P35" s="7"/>
      <c r="Q35" s="7"/>
      <c r="R35" s="7"/>
      <c r="S35" s="7">
        <f t="shared" si="1"/>
        <v>10</v>
      </c>
    </row>
    <row r="36" s="3" customFormat="1" ht="39" customHeight="1" spans="1:19">
      <c r="A36" s="7">
        <f t="shared" si="0"/>
        <v>34</v>
      </c>
      <c r="B36" s="7" t="s">
        <v>179</v>
      </c>
      <c r="C36" s="8" t="s">
        <v>36</v>
      </c>
      <c r="D36" s="7" t="s">
        <v>23</v>
      </c>
      <c r="E36" s="7" t="s">
        <v>180</v>
      </c>
      <c r="F36" s="9" t="s">
        <v>181</v>
      </c>
      <c r="G36" s="7" t="s">
        <v>182</v>
      </c>
      <c r="H36" s="8" t="s">
        <v>38</v>
      </c>
      <c r="I36" s="7" t="s">
        <v>166</v>
      </c>
      <c r="J36" s="7" t="s">
        <v>49</v>
      </c>
      <c r="K36" s="10">
        <v>10</v>
      </c>
      <c r="L36" s="7" t="s">
        <v>63</v>
      </c>
      <c r="M36" s="7" t="s">
        <v>183</v>
      </c>
      <c r="N36" s="7" t="s">
        <v>184</v>
      </c>
      <c r="O36" s="7">
        <v>6</v>
      </c>
      <c r="P36" s="7">
        <v>5</v>
      </c>
      <c r="Q36" s="7"/>
      <c r="R36" s="7"/>
      <c r="S36" s="7">
        <f t="shared" si="1"/>
        <v>11</v>
      </c>
    </row>
    <row r="37" s="3" customFormat="1" ht="39" customHeight="1" spans="1:19">
      <c r="A37" s="7">
        <f t="shared" si="0"/>
        <v>35</v>
      </c>
      <c r="B37" s="7" t="s">
        <v>185</v>
      </c>
      <c r="C37" s="8" t="s">
        <v>186</v>
      </c>
      <c r="D37" s="7">
        <v>2024</v>
      </c>
      <c r="E37" s="7" t="s">
        <v>187</v>
      </c>
      <c r="F37" s="9" t="s">
        <v>25</v>
      </c>
      <c r="G37" s="7" t="s">
        <v>26</v>
      </c>
      <c r="H37" s="8" t="s">
        <v>188</v>
      </c>
      <c r="I37" s="7" t="s">
        <v>166</v>
      </c>
      <c r="J37" s="7" t="s">
        <v>49</v>
      </c>
      <c r="K37" s="10">
        <v>40</v>
      </c>
      <c r="L37" s="7" t="s">
        <v>189</v>
      </c>
      <c r="M37" s="7" t="s">
        <v>190</v>
      </c>
      <c r="N37" s="7" t="s">
        <v>191</v>
      </c>
      <c r="O37" s="7"/>
      <c r="P37" s="7">
        <v>5</v>
      </c>
      <c r="Q37" s="7"/>
      <c r="R37" s="7"/>
      <c r="S37" s="7">
        <f t="shared" si="1"/>
        <v>5</v>
      </c>
    </row>
    <row r="38" s="3" customFormat="1" ht="86" customHeight="1" spans="1:19">
      <c r="A38" s="7">
        <f t="shared" si="0"/>
        <v>36</v>
      </c>
      <c r="B38" s="7" t="s">
        <v>192</v>
      </c>
      <c r="C38" s="8" t="s">
        <v>22</v>
      </c>
      <c r="D38" s="7">
        <v>2024</v>
      </c>
      <c r="E38" s="7" t="s">
        <v>193</v>
      </c>
      <c r="F38" s="9" t="s">
        <v>194</v>
      </c>
      <c r="G38" s="7" t="s">
        <v>195</v>
      </c>
      <c r="H38" s="8" t="s">
        <v>196</v>
      </c>
      <c r="I38" s="7" t="s">
        <v>197</v>
      </c>
      <c r="J38" s="7" t="s">
        <v>49</v>
      </c>
      <c r="K38" s="10">
        <v>230</v>
      </c>
      <c r="L38" s="7" t="s">
        <v>198</v>
      </c>
      <c r="M38" s="7" t="s">
        <v>199</v>
      </c>
      <c r="N38" s="7" t="s">
        <v>200</v>
      </c>
      <c r="O38" s="7">
        <v>200</v>
      </c>
      <c r="P38" s="7"/>
      <c r="Q38" s="7"/>
      <c r="R38" s="7"/>
      <c r="S38" s="7">
        <f t="shared" si="1"/>
        <v>200</v>
      </c>
    </row>
    <row r="39" s="3" customFormat="1" ht="39" customHeight="1" spans="1:19">
      <c r="A39" s="7">
        <f t="shared" si="0"/>
        <v>37</v>
      </c>
      <c r="B39" s="7" t="s">
        <v>201</v>
      </c>
      <c r="C39" s="8" t="s">
        <v>22</v>
      </c>
      <c r="D39" s="7">
        <v>2024</v>
      </c>
      <c r="E39" s="7" t="s">
        <v>202</v>
      </c>
      <c r="F39" s="9" t="s">
        <v>25</v>
      </c>
      <c r="G39" s="7" t="s">
        <v>195</v>
      </c>
      <c r="H39" s="8" t="s">
        <v>188</v>
      </c>
      <c r="I39" s="7" t="s">
        <v>197</v>
      </c>
      <c r="J39" s="7" t="s">
        <v>28</v>
      </c>
      <c r="K39" s="10">
        <v>30</v>
      </c>
      <c r="L39" s="7" t="s">
        <v>69</v>
      </c>
      <c r="M39" s="7" t="s">
        <v>203</v>
      </c>
      <c r="N39" s="7" t="s">
        <v>204</v>
      </c>
      <c r="O39" s="7"/>
      <c r="P39" s="7">
        <v>30</v>
      </c>
      <c r="Q39" s="7"/>
      <c r="R39" s="7">
        <v>16</v>
      </c>
      <c r="S39" s="7">
        <f t="shared" si="1"/>
        <v>46</v>
      </c>
    </row>
    <row r="40" s="3" customFormat="1" ht="39" customHeight="1" spans="1:19">
      <c r="A40" s="7">
        <f t="shared" si="0"/>
        <v>38</v>
      </c>
      <c r="B40" s="7" t="s">
        <v>205</v>
      </c>
      <c r="C40" s="8" t="s">
        <v>22</v>
      </c>
      <c r="D40" s="7">
        <v>2024</v>
      </c>
      <c r="E40" s="7" t="s">
        <v>206</v>
      </c>
      <c r="F40" s="9" t="s">
        <v>25</v>
      </c>
      <c r="G40" s="7" t="s">
        <v>195</v>
      </c>
      <c r="H40" s="8" t="s">
        <v>196</v>
      </c>
      <c r="I40" s="7" t="s">
        <v>197</v>
      </c>
      <c r="J40" s="7" t="s">
        <v>28</v>
      </c>
      <c r="K40" s="10">
        <v>1</v>
      </c>
      <c r="L40" s="7" t="s">
        <v>69</v>
      </c>
      <c r="M40" s="7" t="s">
        <v>207</v>
      </c>
      <c r="N40" s="7" t="s">
        <v>204</v>
      </c>
      <c r="O40" s="7"/>
      <c r="P40" s="7"/>
      <c r="Q40" s="7"/>
      <c r="R40" s="7">
        <v>0.999014</v>
      </c>
      <c r="S40" s="7">
        <f t="shared" si="1"/>
        <v>0.999014</v>
      </c>
    </row>
    <row r="41" s="3" customFormat="1" ht="39" customHeight="1" spans="1:19">
      <c r="A41" s="7">
        <f t="shared" si="0"/>
        <v>39</v>
      </c>
      <c r="B41" s="7" t="s">
        <v>208</v>
      </c>
      <c r="C41" s="8" t="s">
        <v>22</v>
      </c>
      <c r="D41" s="7">
        <v>2024</v>
      </c>
      <c r="E41" s="7" t="s">
        <v>209</v>
      </c>
      <c r="F41" s="9" t="s">
        <v>25</v>
      </c>
      <c r="G41" s="7" t="s">
        <v>195</v>
      </c>
      <c r="H41" s="8" t="s">
        <v>188</v>
      </c>
      <c r="I41" s="7" t="s">
        <v>197</v>
      </c>
      <c r="J41" s="7" t="s">
        <v>28</v>
      </c>
      <c r="K41" s="10">
        <v>20</v>
      </c>
      <c r="L41" s="7" t="s">
        <v>63</v>
      </c>
      <c r="M41" s="7" t="s">
        <v>210</v>
      </c>
      <c r="N41" s="7" t="s">
        <v>210</v>
      </c>
      <c r="O41" s="7"/>
      <c r="P41" s="7"/>
      <c r="Q41" s="7">
        <v>0.65</v>
      </c>
      <c r="R41" s="7"/>
      <c r="S41" s="7">
        <f t="shared" si="1"/>
        <v>0.65</v>
      </c>
    </row>
    <row r="42" s="3" customFormat="1" ht="39" customHeight="1" spans="1:19">
      <c r="A42" s="7">
        <f t="shared" si="0"/>
        <v>40</v>
      </c>
      <c r="B42" s="7" t="s">
        <v>211</v>
      </c>
      <c r="C42" s="8" t="s">
        <v>212</v>
      </c>
      <c r="D42" s="7">
        <v>2024</v>
      </c>
      <c r="E42" s="7" t="s">
        <v>213</v>
      </c>
      <c r="F42" s="9" t="s">
        <v>25</v>
      </c>
      <c r="G42" s="7" t="s">
        <v>195</v>
      </c>
      <c r="H42" s="8" t="s">
        <v>196</v>
      </c>
      <c r="I42" s="7" t="s">
        <v>197</v>
      </c>
      <c r="J42" s="7" t="s">
        <v>28</v>
      </c>
      <c r="K42" s="10">
        <v>40</v>
      </c>
      <c r="L42" s="7" t="s">
        <v>69</v>
      </c>
      <c r="M42" s="7" t="s">
        <v>214</v>
      </c>
      <c r="N42" s="7" t="s">
        <v>214</v>
      </c>
      <c r="O42" s="7"/>
      <c r="P42" s="7"/>
      <c r="Q42" s="7"/>
      <c r="R42" s="7">
        <v>19.18293</v>
      </c>
      <c r="S42" s="7">
        <f t="shared" si="1"/>
        <v>19.18293</v>
      </c>
    </row>
    <row r="43" s="3" customFormat="1" ht="39" customHeight="1" spans="1:19">
      <c r="A43" s="7">
        <f t="shared" si="0"/>
        <v>41</v>
      </c>
      <c r="B43" s="7" t="s">
        <v>215</v>
      </c>
      <c r="C43" s="8" t="s">
        <v>212</v>
      </c>
      <c r="D43" s="7">
        <v>2024</v>
      </c>
      <c r="E43" s="7" t="s">
        <v>216</v>
      </c>
      <c r="F43" s="9" t="s">
        <v>25</v>
      </c>
      <c r="G43" s="7" t="s">
        <v>195</v>
      </c>
      <c r="H43" s="8" t="s">
        <v>188</v>
      </c>
      <c r="I43" s="7" t="s">
        <v>197</v>
      </c>
      <c r="J43" s="7" t="s">
        <v>28</v>
      </c>
      <c r="K43" s="10">
        <v>20</v>
      </c>
      <c r="L43" s="7" t="s">
        <v>69</v>
      </c>
      <c r="M43" s="7" t="s">
        <v>217</v>
      </c>
      <c r="N43" s="7" t="s">
        <v>218</v>
      </c>
      <c r="O43" s="7"/>
      <c r="P43" s="7">
        <v>19.5</v>
      </c>
      <c r="Q43" s="7"/>
      <c r="R43" s="7">
        <v>2.85</v>
      </c>
      <c r="S43" s="7">
        <f t="shared" si="1"/>
        <v>22.35</v>
      </c>
    </row>
    <row r="44" s="3" customFormat="1" ht="39" customHeight="1" spans="1:19">
      <c r="A44" s="7">
        <f t="shared" si="0"/>
        <v>42</v>
      </c>
      <c r="B44" s="7" t="s">
        <v>219</v>
      </c>
      <c r="C44" s="8" t="s">
        <v>186</v>
      </c>
      <c r="D44" s="7">
        <v>2024</v>
      </c>
      <c r="E44" s="7" t="s">
        <v>220</v>
      </c>
      <c r="F44" s="9" t="s">
        <v>25</v>
      </c>
      <c r="G44" s="7" t="s">
        <v>195</v>
      </c>
      <c r="H44" s="8" t="s">
        <v>196</v>
      </c>
      <c r="I44" s="7" t="s">
        <v>197</v>
      </c>
      <c r="J44" s="7" t="s">
        <v>28</v>
      </c>
      <c r="K44" s="10">
        <v>23</v>
      </c>
      <c r="L44" s="7" t="s">
        <v>69</v>
      </c>
      <c r="M44" s="7" t="s">
        <v>221</v>
      </c>
      <c r="N44" s="7" t="s">
        <v>222</v>
      </c>
      <c r="O44" s="7"/>
      <c r="P44" s="7"/>
      <c r="Q44" s="7"/>
      <c r="R44" s="7">
        <v>20.41731</v>
      </c>
      <c r="S44" s="7">
        <f t="shared" si="1"/>
        <v>20.41731</v>
      </c>
    </row>
    <row r="45" s="3" customFormat="1" ht="39" customHeight="1" spans="1:19">
      <c r="A45" s="7">
        <f t="shared" si="0"/>
        <v>43</v>
      </c>
      <c r="B45" s="7" t="s">
        <v>223</v>
      </c>
      <c r="C45" s="8" t="s">
        <v>224</v>
      </c>
      <c r="D45" s="7">
        <v>2024</v>
      </c>
      <c r="E45" s="7" t="s">
        <v>225</v>
      </c>
      <c r="F45" s="9" t="s">
        <v>25</v>
      </c>
      <c r="G45" s="7" t="s">
        <v>195</v>
      </c>
      <c r="H45" s="8" t="s">
        <v>188</v>
      </c>
      <c r="I45" s="7" t="s">
        <v>197</v>
      </c>
      <c r="J45" s="7" t="s">
        <v>28</v>
      </c>
      <c r="K45" s="10">
        <v>20</v>
      </c>
      <c r="L45" s="7" t="s">
        <v>226</v>
      </c>
      <c r="M45" s="7" t="s">
        <v>227</v>
      </c>
      <c r="N45" s="7" t="s">
        <v>228</v>
      </c>
      <c r="O45" s="7"/>
      <c r="P45" s="7"/>
      <c r="Q45" s="7">
        <v>7</v>
      </c>
      <c r="R45" s="7"/>
      <c r="S45" s="7">
        <f t="shared" si="1"/>
        <v>7</v>
      </c>
    </row>
    <row r="46" s="3" customFormat="1" ht="39" customHeight="1" spans="1:19">
      <c r="A46" s="7">
        <f t="shared" si="0"/>
        <v>44</v>
      </c>
      <c r="B46" s="11" t="s">
        <v>229</v>
      </c>
      <c r="C46" s="8" t="s">
        <v>224</v>
      </c>
      <c r="D46" s="7">
        <v>2024</v>
      </c>
      <c r="E46" s="11" t="s">
        <v>230</v>
      </c>
      <c r="F46" s="9" t="s">
        <v>25</v>
      </c>
      <c r="G46" s="7" t="s">
        <v>195</v>
      </c>
      <c r="H46" s="8" t="s">
        <v>188</v>
      </c>
      <c r="I46" s="7" t="s">
        <v>197</v>
      </c>
      <c r="J46" s="7" t="s">
        <v>28</v>
      </c>
      <c r="K46" s="10">
        <v>4</v>
      </c>
      <c r="L46" s="7" t="s">
        <v>63</v>
      </c>
      <c r="M46" s="8" t="s">
        <v>231</v>
      </c>
      <c r="N46" s="8" t="s">
        <v>231</v>
      </c>
      <c r="O46" s="7"/>
      <c r="P46" s="7"/>
      <c r="Q46" s="7">
        <v>4</v>
      </c>
      <c r="R46" s="7"/>
      <c r="S46" s="7">
        <f t="shared" si="1"/>
        <v>4</v>
      </c>
    </row>
    <row r="47" s="3" customFormat="1" ht="39" customHeight="1" spans="1:19">
      <c r="A47" s="7">
        <f t="shared" si="0"/>
        <v>45</v>
      </c>
      <c r="B47" s="7" t="s">
        <v>232</v>
      </c>
      <c r="C47" s="8" t="s">
        <v>32</v>
      </c>
      <c r="D47" s="7">
        <v>2024</v>
      </c>
      <c r="E47" s="7" t="s">
        <v>233</v>
      </c>
      <c r="F47" s="9" t="s">
        <v>25</v>
      </c>
      <c r="G47" s="7" t="s">
        <v>195</v>
      </c>
      <c r="H47" s="8" t="s">
        <v>188</v>
      </c>
      <c r="I47" s="7" t="s">
        <v>234</v>
      </c>
      <c r="J47" s="7" t="s">
        <v>28</v>
      </c>
      <c r="K47" s="10">
        <v>10</v>
      </c>
      <c r="L47" s="7" t="s">
        <v>196</v>
      </c>
      <c r="M47" s="7" t="s">
        <v>233</v>
      </c>
      <c r="N47" s="7" t="s">
        <v>235</v>
      </c>
      <c r="O47" s="7">
        <v>5.06</v>
      </c>
      <c r="P47" s="7"/>
      <c r="Q47" s="7"/>
      <c r="R47" s="7"/>
      <c r="S47" s="7">
        <f t="shared" si="1"/>
        <v>5.06</v>
      </c>
    </row>
    <row r="48" s="3" customFormat="1" ht="39" customHeight="1" spans="1:19">
      <c r="A48" s="7">
        <f t="shared" si="0"/>
        <v>46</v>
      </c>
      <c r="B48" s="7" t="s">
        <v>236</v>
      </c>
      <c r="C48" s="8" t="s">
        <v>36</v>
      </c>
      <c r="D48" s="7">
        <v>2024</v>
      </c>
      <c r="E48" s="7" t="s">
        <v>237</v>
      </c>
      <c r="F48" s="9" t="s">
        <v>25</v>
      </c>
      <c r="G48" s="7" t="s">
        <v>195</v>
      </c>
      <c r="H48" s="8" t="s">
        <v>188</v>
      </c>
      <c r="I48" s="7" t="s">
        <v>238</v>
      </c>
      <c r="J48" s="7" t="s">
        <v>28</v>
      </c>
      <c r="K48" s="10">
        <v>45</v>
      </c>
      <c r="L48" s="7" t="s">
        <v>63</v>
      </c>
      <c r="M48" s="7" t="s">
        <v>239</v>
      </c>
      <c r="N48" s="7" t="s">
        <v>240</v>
      </c>
      <c r="O48" s="7"/>
      <c r="P48" s="7"/>
      <c r="Q48" s="7">
        <v>43.5</v>
      </c>
      <c r="R48" s="7"/>
      <c r="S48" s="7">
        <f t="shared" si="1"/>
        <v>43.5</v>
      </c>
    </row>
    <row r="49" s="3" customFormat="1" ht="39" customHeight="1" spans="1:19">
      <c r="A49" s="7">
        <f t="shared" si="0"/>
        <v>47</v>
      </c>
      <c r="B49" s="7" t="s">
        <v>241</v>
      </c>
      <c r="C49" s="8" t="s">
        <v>36</v>
      </c>
      <c r="D49" s="7">
        <v>2024</v>
      </c>
      <c r="E49" s="7" t="s">
        <v>242</v>
      </c>
      <c r="F49" s="9" t="s">
        <v>25</v>
      </c>
      <c r="G49" s="7" t="s">
        <v>195</v>
      </c>
      <c r="H49" s="8" t="s">
        <v>188</v>
      </c>
      <c r="I49" s="7" t="s">
        <v>243</v>
      </c>
      <c r="J49" s="7" t="s">
        <v>28</v>
      </c>
      <c r="K49" s="10">
        <v>150</v>
      </c>
      <c r="L49" s="7" t="s">
        <v>63</v>
      </c>
      <c r="M49" s="7" t="s">
        <v>244</v>
      </c>
      <c r="N49" s="7" t="s">
        <v>114</v>
      </c>
      <c r="O49" s="7"/>
      <c r="P49" s="7"/>
      <c r="Q49" s="7">
        <v>143.25</v>
      </c>
      <c r="R49" s="7"/>
      <c r="S49" s="7">
        <f t="shared" si="1"/>
        <v>143.25</v>
      </c>
    </row>
    <row r="50" s="3" customFormat="1" ht="39" customHeight="1" spans="1:19">
      <c r="A50" s="7">
        <f t="shared" si="0"/>
        <v>48</v>
      </c>
      <c r="B50" s="12" t="s">
        <v>245</v>
      </c>
      <c r="C50" s="8" t="s">
        <v>36</v>
      </c>
      <c r="D50" s="7">
        <v>2024</v>
      </c>
      <c r="E50" s="12" t="s">
        <v>246</v>
      </c>
      <c r="F50" s="9" t="s">
        <v>25</v>
      </c>
      <c r="G50" s="7" t="s">
        <v>195</v>
      </c>
      <c r="H50" s="8" t="s">
        <v>188</v>
      </c>
      <c r="I50" s="7" t="s">
        <v>247</v>
      </c>
      <c r="J50" s="7" t="s">
        <v>28</v>
      </c>
      <c r="K50" s="10">
        <v>3.5</v>
      </c>
      <c r="L50" s="7" t="s">
        <v>63</v>
      </c>
      <c r="M50" s="7" t="s">
        <v>248</v>
      </c>
      <c r="N50" s="7" t="s">
        <v>248</v>
      </c>
      <c r="O50" s="7"/>
      <c r="P50" s="7"/>
      <c r="Q50" s="7">
        <v>3.5</v>
      </c>
      <c r="R50" s="7"/>
      <c r="S50" s="7">
        <f t="shared" si="1"/>
        <v>3.5</v>
      </c>
    </row>
    <row r="51" s="3" customFormat="1" ht="39" customHeight="1" spans="1:19">
      <c r="A51" s="7">
        <f t="shared" si="0"/>
        <v>49</v>
      </c>
      <c r="B51" s="7" t="s">
        <v>249</v>
      </c>
      <c r="C51" s="8" t="s">
        <v>36</v>
      </c>
      <c r="D51" s="7">
        <v>2024</v>
      </c>
      <c r="E51" s="7" t="s">
        <v>250</v>
      </c>
      <c r="F51" s="9" t="s">
        <v>25</v>
      </c>
      <c r="G51" s="7" t="s">
        <v>195</v>
      </c>
      <c r="H51" s="8" t="s">
        <v>188</v>
      </c>
      <c r="I51" s="7" t="s">
        <v>247</v>
      </c>
      <c r="J51" s="7" t="s">
        <v>28</v>
      </c>
      <c r="K51" s="10">
        <v>20</v>
      </c>
      <c r="L51" s="7" t="s">
        <v>63</v>
      </c>
      <c r="M51" s="7" t="s">
        <v>251</v>
      </c>
      <c r="N51" s="7" t="s">
        <v>251</v>
      </c>
      <c r="O51" s="7"/>
      <c r="P51" s="7"/>
      <c r="Q51" s="7">
        <v>16</v>
      </c>
      <c r="R51" s="7"/>
      <c r="S51" s="7">
        <f t="shared" si="1"/>
        <v>16</v>
      </c>
    </row>
    <row r="52" s="3" customFormat="1" ht="39" customHeight="1" spans="1:19">
      <c r="A52" s="7">
        <f t="shared" si="0"/>
        <v>50</v>
      </c>
      <c r="B52" s="7" t="s">
        <v>252</v>
      </c>
      <c r="C52" s="8" t="s">
        <v>224</v>
      </c>
      <c r="D52" s="7">
        <v>2024</v>
      </c>
      <c r="E52" s="7" t="s">
        <v>253</v>
      </c>
      <c r="F52" s="9" t="s">
        <v>25</v>
      </c>
      <c r="G52" s="7" t="s">
        <v>195</v>
      </c>
      <c r="H52" s="8" t="s">
        <v>188</v>
      </c>
      <c r="I52" s="7" t="s">
        <v>254</v>
      </c>
      <c r="J52" s="7" t="s">
        <v>28</v>
      </c>
      <c r="K52" s="10">
        <v>10</v>
      </c>
      <c r="L52" s="7" t="s">
        <v>255</v>
      </c>
      <c r="M52" s="7" t="s">
        <v>256</v>
      </c>
      <c r="N52" s="7" t="s">
        <v>257</v>
      </c>
      <c r="O52" s="7"/>
      <c r="P52" s="7">
        <v>10</v>
      </c>
      <c r="Q52" s="7"/>
      <c r="R52" s="7"/>
      <c r="S52" s="7">
        <f t="shared" si="1"/>
        <v>10</v>
      </c>
    </row>
    <row r="53" s="3" customFormat="1" ht="39" customHeight="1" spans="1:19">
      <c r="A53" s="7">
        <f t="shared" ref="A53:A59" si="2">ROW()-2</f>
        <v>51</v>
      </c>
      <c r="B53" s="7" t="s">
        <v>258</v>
      </c>
      <c r="C53" s="8" t="s">
        <v>22</v>
      </c>
      <c r="D53" s="7">
        <v>2024</v>
      </c>
      <c r="E53" s="7" t="s">
        <v>259</v>
      </c>
      <c r="F53" s="9" t="s">
        <v>181</v>
      </c>
      <c r="G53" s="7" t="s">
        <v>260</v>
      </c>
      <c r="H53" s="8" t="s">
        <v>38</v>
      </c>
      <c r="I53" s="7" t="s">
        <v>261</v>
      </c>
      <c r="J53" s="7" t="s">
        <v>49</v>
      </c>
      <c r="K53" s="10">
        <v>150</v>
      </c>
      <c r="L53" s="7" t="s">
        <v>63</v>
      </c>
      <c r="M53" s="7" t="s">
        <v>262</v>
      </c>
      <c r="N53" s="7" t="s">
        <v>263</v>
      </c>
      <c r="O53" s="7"/>
      <c r="P53" s="7"/>
      <c r="Q53" s="7"/>
      <c r="R53" s="7">
        <v>21</v>
      </c>
      <c r="S53" s="7">
        <f t="shared" ref="S53:S64" si="3">SUM(O53:R53)</f>
        <v>21</v>
      </c>
    </row>
    <row r="54" s="3" customFormat="1" ht="39" customHeight="1" spans="1:19">
      <c r="A54" s="7">
        <f t="shared" si="2"/>
        <v>52</v>
      </c>
      <c r="B54" s="7" t="s">
        <v>264</v>
      </c>
      <c r="C54" s="8" t="s">
        <v>22</v>
      </c>
      <c r="D54" s="7">
        <v>2024</v>
      </c>
      <c r="E54" s="7" t="s">
        <v>265</v>
      </c>
      <c r="F54" s="9" t="s">
        <v>181</v>
      </c>
      <c r="G54" s="7" t="s">
        <v>260</v>
      </c>
      <c r="H54" s="8" t="s">
        <v>38</v>
      </c>
      <c r="I54" s="7" t="s">
        <v>261</v>
      </c>
      <c r="J54" s="7" t="s">
        <v>49</v>
      </c>
      <c r="K54" s="10">
        <v>50</v>
      </c>
      <c r="L54" s="7" t="s">
        <v>63</v>
      </c>
      <c r="M54" s="7" t="s">
        <v>266</v>
      </c>
      <c r="N54" s="7" t="s">
        <v>263</v>
      </c>
      <c r="O54" s="7"/>
      <c r="P54" s="7"/>
      <c r="Q54" s="7"/>
      <c r="R54" s="7">
        <v>50</v>
      </c>
      <c r="S54" s="7">
        <f t="shared" si="3"/>
        <v>50</v>
      </c>
    </row>
    <row r="55" s="3" customFormat="1" ht="39" customHeight="1" spans="1:19">
      <c r="A55" s="7">
        <f t="shared" si="2"/>
        <v>53</v>
      </c>
      <c r="B55" s="7" t="s">
        <v>267</v>
      </c>
      <c r="C55" s="8" t="s">
        <v>22</v>
      </c>
      <c r="D55" s="7">
        <v>2024</v>
      </c>
      <c r="E55" s="7" t="s">
        <v>268</v>
      </c>
      <c r="F55" s="9" t="s">
        <v>181</v>
      </c>
      <c r="G55" s="7" t="s">
        <v>260</v>
      </c>
      <c r="H55" s="8" t="s">
        <v>269</v>
      </c>
      <c r="I55" s="7" t="s">
        <v>261</v>
      </c>
      <c r="J55" s="7" t="s">
        <v>49</v>
      </c>
      <c r="K55" s="10">
        <v>25</v>
      </c>
      <c r="L55" s="7" t="s">
        <v>63</v>
      </c>
      <c r="M55" s="7" t="s">
        <v>270</v>
      </c>
      <c r="N55" s="7" t="s">
        <v>271</v>
      </c>
      <c r="O55" s="7"/>
      <c r="P55" s="7"/>
      <c r="Q55" s="7"/>
      <c r="R55" s="7">
        <v>25</v>
      </c>
      <c r="S55" s="7">
        <f t="shared" si="3"/>
        <v>25</v>
      </c>
    </row>
    <row r="56" s="3" customFormat="1" ht="39" customHeight="1" spans="1:19">
      <c r="A56" s="7">
        <f t="shared" si="2"/>
        <v>54</v>
      </c>
      <c r="B56" s="7" t="s">
        <v>272</v>
      </c>
      <c r="C56" s="8" t="s">
        <v>22</v>
      </c>
      <c r="D56" s="7">
        <v>2024</v>
      </c>
      <c r="E56" s="7" t="s">
        <v>273</v>
      </c>
      <c r="F56" s="9" t="s">
        <v>181</v>
      </c>
      <c r="G56" s="7" t="s">
        <v>260</v>
      </c>
      <c r="H56" s="8" t="s">
        <v>269</v>
      </c>
      <c r="I56" s="7" t="s">
        <v>261</v>
      </c>
      <c r="J56" s="7" t="s">
        <v>49</v>
      </c>
      <c r="K56" s="10">
        <v>30</v>
      </c>
      <c r="L56" s="7" t="s">
        <v>63</v>
      </c>
      <c r="M56" s="7" t="s">
        <v>274</v>
      </c>
      <c r="N56" s="7" t="s">
        <v>275</v>
      </c>
      <c r="O56" s="7"/>
      <c r="P56" s="7"/>
      <c r="Q56" s="7"/>
      <c r="R56" s="7">
        <v>30</v>
      </c>
      <c r="S56" s="7">
        <f t="shared" si="3"/>
        <v>30</v>
      </c>
    </row>
    <row r="57" s="3" customFormat="1" ht="39" customHeight="1" spans="1:19">
      <c r="A57" s="7">
        <f t="shared" si="2"/>
        <v>55</v>
      </c>
      <c r="B57" s="7" t="s">
        <v>276</v>
      </c>
      <c r="C57" s="8" t="s">
        <v>22</v>
      </c>
      <c r="D57" s="7">
        <v>2024</v>
      </c>
      <c r="E57" s="7" t="s">
        <v>277</v>
      </c>
      <c r="F57" s="9" t="s">
        <v>181</v>
      </c>
      <c r="G57" s="7" t="s">
        <v>62</v>
      </c>
      <c r="H57" s="8" t="s">
        <v>38</v>
      </c>
      <c r="I57" s="7" t="s">
        <v>261</v>
      </c>
      <c r="J57" s="7" t="s">
        <v>49</v>
      </c>
      <c r="K57" s="10" t="s">
        <v>278</v>
      </c>
      <c r="L57" s="7" t="s">
        <v>63</v>
      </c>
      <c r="M57" s="7" t="s">
        <v>279</v>
      </c>
      <c r="N57" s="7" t="s">
        <v>263</v>
      </c>
      <c r="O57" s="7"/>
      <c r="P57" s="7"/>
      <c r="Q57" s="7"/>
      <c r="R57" s="7">
        <v>50</v>
      </c>
      <c r="S57" s="7">
        <f t="shared" si="3"/>
        <v>50</v>
      </c>
    </row>
    <row r="58" s="3" customFormat="1" ht="39" customHeight="1" spans="1:19">
      <c r="A58" s="7">
        <f t="shared" si="2"/>
        <v>56</v>
      </c>
      <c r="B58" s="7" t="s">
        <v>280</v>
      </c>
      <c r="C58" s="8" t="s">
        <v>22</v>
      </c>
      <c r="D58" s="7">
        <v>2024</v>
      </c>
      <c r="E58" s="7" t="s">
        <v>281</v>
      </c>
      <c r="F58" s="9" t="s">
        <v>181</v>
      </c>
      <c r="G58" s="7" t="s">
        <v>282</v>
      </c>
      <c r="H58" s="8" t="s">
        <v>269</v>
      </c>
      <c r="I58" s="7" t="s">
        <v>74</v>
      </c>
      <c r="J58" s="7" t="s">
        <v>49</v>
      </c>
      <c r="K58" s="10">
        <v>210</v>
      </c>
      <c r="L58" s="7" t="s">
        <v>63</v>
      </c>
      <c r="M58" s="7" t="s">
        <v>283</v>
      </c>
      <c r="N58" s="7" t="s">
        <v>271</v>
      </c>
      <c r="O58" s="7"/>
      <c r="P58" s="7"/>
      <c r="Q58" s="7"/>
      <c r="R58" s="7">
        <v>210</v>
      </c>
      <c r="S58" s="7">
        <f t="shared" si="3"/>
        <v>210</v>
      </c>
    </row>
    <row r="59" s="3" customFormat="1" ht="39" customHeight="1" spans="1:19">
      <c r="A59" s="7">
        <f t="shared" si="2"/>
        <v>57</v>
      </c>
      <c r="B59" s="7" t="s">
        <v>284</v>
      </c>
      <c r="C59" s="8" t="s">
        <v>22</v>
      </c>
      <c r="D59" s="7">
        <v>2024</v>
      </c>
      <c r="E59" s="7" t="s">
        <v>285</v>
      </c>
      <c r="F59" s="9" t="s">
        <v>181</v>
      </c>
      <c r="G59" s="7" t="s">
        <v>89</v>
      </c>
      <c r="H59" s="8" t="s">
        <v>38</v>
      </c>
      <c r="I59" s="7" t="s">
        <v>80</v>
      </c>
      <c r="J59" s="7" t="s">
        <v>49</v>
      </c>
      <c r="K59" s="10">
        <v>40</v>
      </c>
      <c r="L59" s="7" t="s">
        <v>63</v>
      </c>
      <c r="M59" s="7" t="s">
        <v>286</v>
      </c>
      <c r="N59" s="7" t="s">
        <v>287</v>
      </c>
      <c r="O59" s="7"/>
      <c r="P59" s="7"/>
      <c r="Q59" s="7"/>
      <c r="R59" s="7">
        <v>40</v>
      </c>
      <c r="S59" s="7">
        <f t="shared" si="3"/>
        <v>40</v>
      </c>
    </row>
    <row r="60" s="3" customFormat="1" ht="39" customHeight="1" spans="1:19">
      <c r="A60" s="7">
        <f t="shared" ref="A60:A69" si="4">ROW()-2</f>
        <v>58</v>
      </c>
      <c r="B60" s="7" t="s">
        <v>288</v>
      </c>
      <c r="C60" s="8" t="s">
        <v>22</v>
      </c>
      <c r="D60" s="7">
        <v>2024</v>
      </c>
      <c r="E60" s="7" t="s">
        <v>289</v>
      </c>
      <c r="F60" s="9" t="s">
        <v>181</v>
      </c>
      <c r="G60" s="7" t="s">
        <v>89</v>
      </c>
      <c r="H60" s="8" t="s">
        <v>38</v>
      </c>
      <c r="I60" s="7" t="s">
        <v>80</v>
      </c>
      <c r="J60" s="7" t="s">
        <v>49</v>
      </c>
      <c r="K60" s="10">
        <v>70</v>
      </c>
      <c r="L60" s="7" t="s">
        <v>63</v>
      </c>
      <c r="M60" s="7" t="s">
        <v>290</v>
      </c>
      <c r="N60" s="7" t="s">
        <v>287</v>
      </c>
      <c r="O60" s="7"/>
      <c r="P60" s="7"/>
      <c r="Q60" s="7"/>
      <c r="R60" s="7">
        <v>70</v>
      </c>
      <c r="S60" s="7">
        <f t="shared" si="3"/>
        <v>70</v>
      </c>
    </row>
    <row r="61" s="3" customFormat="1" ht="39" customHeight="1" spans="1:19">
      <c r="A61" s="7">
        <f t="shared" si="4"/>
        <v>59</v>
      </c>
      <c r="B61" s="7" t="s">
        <v>291</v>
      </c>
      <c r="C61" s="8" t="s">
        <v>22</v>
      </c>
      <c r="D61" s="7">
        <v>2024</v>
      </c>
      <c r="E61" s="7" t="s">
        <v>292</v>
      </c>
      <c r="F61" s="9" t="s">
        <v>181</v>
      </c>
      <c r="G61" s="7" t="s">
        <v>89</v>
      </c>
      <c r="H61" s="8" t="s">
        <v>38</v>
      </c>
      <c r="I61" s="7" t="s">
        <v>80</v>
      </c>
      <c r="J61" s="7" t="s">
        <v>49</v>
      </c>
      <c r="K61" s="10">
        <v>80</v>
      </c>
      <c r="L61" s="7" t="s">
        <v>63</v>
      </c>
      <c r="M61" s="7" t="s">
        <v>293</v>
      </c>
      <c r="N61" s="7" t="s">
        <v>287</v>
      </c>
      <c r="O61" s="7"/>
      <c r="P61" s="7"/>
      <c r="Q61" s="7"/>
      <c r="R61" s="7">
        <v>80</v>
      </c>
      <c r="S61" s="7">
        <f t="shared" si="3"/>
        <v>80</v>
      </c>
    </row>
    <row r="62" s="3" customFormat="1" ht="39" customHeight="1" spans="1:19">
      <c r="A62" s="7">
        <f t="shared" si="4"/>
        <v>60</v>
      </c>
      <c r="B62" s="7" t="s">
        <v>294</v>
      </c>
      <c r="C62" s="8" t="s">
        <v>22</v>
      </c>
      <c r="D62" s="7">
        <v>2024</v>
      </c>
      <c r="E62" s="7" t="s">
        <v>295</v>
      </c>
      <c r="F62" s="9" t="s">
        <v>181</v>
      </c>
      <c r="G62" s="7" t="s">
        <v>296</v>
      </c>
      <c r="H62" s="8" t="s">
        <v>38</v>
      </c>
      <c r="I62" s="7" t="s">
        <v>104</v>
      </c>
      <c r="J62" s="7" t="s">
        <v>49</v>
      </c>
      <c r="K62" s="10">
        <v>340</v>
      </c>
      <c r="L62" s="7" t="s">
        <v>63</v>
      </c>
      <c r="M62" s="7" t="s">
        <v>297</v>
      </c>
      <c r="N62" s="7" t="s">
        <v>298</v>
      </c>
      <c r="O62" s="7"/>
      <c r="P62" s="7">
        <v>204.06</v>
      </c>
      <c r="Q62" s="7">
        <v>86.57</v>
      </c>
      <c r="R62" s="7">
        <v>47</v>
      </c>
      <c r="S62" s="7">
        <f t="shared" si="3"/>
        <v>337.63</v>
      </c>
    </row>
    <row r="63" s="3" customFormat="1" ht="39" customHeight="1" spans="1:19">
      <c r="A63" s="7">
        <f t="shared" si="4"/>
        <v>61</v>
      </c>
      <c r="B63" s="7" t="s">
        <v>299</v>
      </c>
      <c r="C63" s="8" t="s">
        <v>22</v>
      </c>
      <c r="D63" s="7">
        <v>2024</v>
      </c>
      <c r="E63" s="7" t="s">
        <v>300</v>
      </c>
      <c r="F63" s="9" t="s">
        <v>181</v>
      </c>
      <c r="G63" s="7" t="s">
        <v>26</v>
      </c>
      <c r="H63" s="8" t="s">
        <v>269</v>
      </c>
      <c r="I63" s="7" t="s">
        <v>26</v>
      </c>
      <c r="J63" s="7" t="s">
        <v>49</v>
      </c>
      <c r="K63" s="10">
        <v>70</v>
      </c>
      <c r="L63" s="7" t="s">
        <v>63</v>
      </c>
      <c r="M63" s="7" t="s">
        <v>301</v>
      </c>
      <c r="N63" s="7" t="s">
        <v>263</v>
      </c>
      <c r="O63" s="7"/>
      <c r="P63" s="7"/>
      <c r="Q63" s="7"/>
      <c r="R63" s="7">
        <v>70</v>
      </c>
      <c r="S63" s="7">
        <f t="shared" si="3"/>
        <v>70</v>
      </c>
    </row>
    <row r="64" s="3" customFormat="1" ht="39" customHeight="1" spans="1:19">
      <c r="A64" s="7">
        <f t="shared" si="4"/>
        <v>62</v>
      </c>
      <c r="B64" s="7" t="s">
        <v>302</v>
      </c>
      <c r="C64" s="8" t="s">
        <v>22</v>
      </c>
      <c r="D64" s="7">
        <v>2024</v>
      </c>
      <c r="E64" s="7" t="s">
        <v>303</v>
      </c>
      <c r="F64" s="9" t="s">
        <v>181</v>
      </c>
      <c r="G64" s="7" t="s">
        <v>304</v>
      </c>
      <c r="H64" s="8" t="s">
        <v>38</v>
      </c>
      <c r="I64" s="7" t="s">
        <v>98</v>
      </c>
      <c r="J64" s="7" t="s">
        <v>49</v>
      </c>
      <c r="K64" s="10">
        <v>55</v>
      </c>
      <c r="L64" s="7" t="s">
        <v>63</v>
      </c>
      <c r="M64" s="7" t="s">
        <v>305</v>
      </c>
      <c r="N64" s="7" t="s">
        <v>271</v>
      </c>
      <c r="O64" s="7"/>
      <c r="P64" s="7"/>
      <c r="Q64" s="7"/>
      <c r="R64" s="7">
        <v>55</v>
      </c>
      <c r="S64" s="7">
        <f t="shared" si="3"/>
        <v>55</v>
      </c>
    </row>
    <row r="65" s="3" customFormat="1" ht="39" customHeight="1" spans="1:19">
      <c r="A65" s="7">
        <f t="shared" si="4"/>
        <v>63</v>
      </c>
      <c r="B65" s="7" t="s">
        <v>306</v>
      </c>
      <c r="C65" s="8" t="s">
        <v>22</v>
      </c>
      <c r="D65" s="7">
        <v>2024</v>
      </c>
      <c r="E65" s="7" t="s">
        <v>307</v>
      </c>
      <c r="F65" s="9" t="s">
        <v>181</v>
      </c>
      <c r="G65" s="7" t="s">
        <v>98</v>
      </c>
      <c r="H65" s="8" t="s">
        <v>269</v>
      </c>
      <c r="I65" s="7" t="s">
        <v>98</v>
      </c>
      <c r="J65" s="7" t="s">
        <v>49</v>
      </c>
      <c r="K65" s="10">
        <v>95</v>
      </c>
      <c r="L65" s="7" t="s">
        <v>63</v>
      </c>
      <c r="M65" s="7" t="s">
        <v>308</v>
      </c>
      <c r="N65" s="7" t="s">
        <v>287</v>
      </c>
      <c r="O65" s="7"/>
      <c r="P65" s="7"/>
      <c r="Q65" s="7"/>
      <c r="R65" s="7">
        <v>95</v>
      </c>
      <c r="S65" s="7">
        <f t="shared" ref="S65:S97" si="5">SUM(O65:R65)</f>
        <v>95</v>
      </c>
    </row>
    <row r="66" s="3" customFormat="1" ht="39" customHeight="1" spans="1:19">
      <c r="A66" s="7">
        <f t="shared" si="4"/>
        <v>64</v>
      </c>
      <c r="B66" s="7" t="s">
        <v>309</v>
      </c>
      <c r="C66" s="8" t="s">
        <v>22</v>
      </c>
      <c r="D66" s="7">
        <v>2024</v>
      </c>
      <c r="E66" s="7" t="s">
        <v>310</v>
      </c>
      <c r="F66" s="9" t="s">
        <v>181</v>
      </c>
      <c r="G66" s="7" t="s">
        <v>311</v>
      </c>
      <c r="H66" s="8" t="s">
        <v>269</v>
      </c>
      <c r="I66" s="7" t="s">
        <v>311</v>
      </c>
      <c r="J66" s="7" t="s">
        <v>49</v>
      </c>
      <c r="K66" s="10">
        <v>35</v>
      </c>
      <c r="L66" s="7" t="s">
        <v>63</v>
      </c>
      <c r="M66" s="7" t="s">
        <v>312</v>
      </c>
      <c r="N66" s="7" t="s">
        <v>287</v>
      </c>
      <c r="O66" s="7"/>
      <c r="P66" s="7"/>
      <c r="Q66" s="7"/>
      <c r="R66" s="7">
        <v>35</v>
      </c>
      <c r="S66" s="7">
        <f t="shared" si="5"/>
        <v>35</v>
      </c>
    </row>
    <row r="67" s="3" customFormat="1" ht="39" customHeight="1" spans="1:19">
      <c r="A67" s="7">
        <f t="shared" si="4"/>
        <v>65</v>
      </c>
      <c r="B67" s="7" t="s">
        <v>313</v>
      </c>
      <c r="C67" s="8" t="s">
        <v>22</v>
      </c>
      <c r="D67" s="7">
        <v>2024</v>
      </c>
      <c r="E67" s="7" t="s">
        <v>314</v>
      </c>
      <c r="F67" s="9" t="s">
        <v>181</v>
      </c>
      <c r="G67" s="7" t="s">
        <v>315</v>
      </c>
      <c r="H67" s="8" t="s">
        <v>38</v>
      </c>
      <c r="I67" s="7" t="s">
        <v>98</v>
      </c>
      <c r="J67" s="7" t="s">
        <v>49</v>
      </c>
      <c r="K67" s="10">
        <v>20</v>
      </c>
      <c r="L67" s="7" t="s">
        <v>63</v>
      </c>
      <c r="M67" s="7" t="s">
        <v>316</v>
      </c>
      <c r="N67" s="7" t="s">
        <v>287</v>
      </c>
      <c r="O67" s="7"/>
      <c r="P67" s="7"/>
      <c r="Q67" s="7"/>
      <c r="R67" s="7">
        <v>20</v>
      </c>
      <c r="S67" s="7">
        <f t="shared" si="5"/>
        <v>20</v>
      </c>
    </row>
    <row r="68" s="3" customFormat="1" ht="39" customHeight="1" spans="1:19">
      <c r="A68" s="7">
        <f t="shared" si="4"/>
        <v>66</v>
      </c>
      <c r="B68" s="7" t="s">
        <v>317</v>
      </c>
      <c r="C68" s="8" t="s">
        <v>22</v>
      </c>
      <c r="D68" s="7">
        <v>2024</v>
      </c>
      <c r="E68" s="7" t="s">
        <v>318</v>
      </c>
      <c r="F68" s="9" t="s">
        <v>181</v>
      </c>
      <c r="G68" s="7" t="s">
        <v>319</v>
      </c>
      <c r="H68" s="8" t="s">
        <v>38</v>
      </c>
      <c r="I68" s="7" t="s">
        <v>80</v>
      </c>
      <c r="J68" s="7" t="s">
        <v>49</v>
      </c>
      <c r="K68" s="10">
        <v>80</v>
      </c>
      <c r="L68" s="7" t="s">
        <v>63</v>
      </c>
      <c r="M68" s="7" t="s">
        <v>320</v>
      </c>
      <c r="N68" s="7" t="s">
        <v>271</v>
      </c>
      <c r="O68" s="7"/>
      <c r="P68" s="7"/>
      <c r="Q68" s="7"/>
      <c r="R68" s="7">
        <v>80</v>
      </c>
      <c r="S68" s="7">
        <f t="shared" si="5"/>
        <v>80</v>
      </c>
    </row>
    <row r="69" s="3" customFormat="1" ht="39" customHeight="1" spans="1:19">
      <c r="A69" s="7">
        <f t="shared" si="4"/>
        <v>67</v>
      </c>
      <c r="B69" s="7" t="s">
        <v>321</v>
      </c>
      <c r="C69" s="8" t="s">
        <v>22</v>
      </c>
      <c r="D69" s="7">
        <v>2024</v>
      </c>
      <c r="E69" s="7" t="s">
        <v>322</v>
      </c>
      <c r="F69" s="9" t="s">
        <v>181</v>
      </c>
      <c r="G69" s="7" t="s">
        <v>323</v>
      </c>
      <c r="H69" s="8" t="s">
        <v>38</v>
      </c>
      <c r="I69" s="7" t="s">
        <v>139</v>
      </c>
      <c r="J69" s="7" t="s">
        <v>49</v>
      </c>
      <c r="K69" s="10">
        <v>40</v>
      </c>
      <c r="L69" s="7" t="s">
        <v>63</v>
      </c>
      <c r="M69" s="7" t="s">
        <v>324</v>
      </c>
      <c r="N69" s="7" t="s">
        <v>271</v>
      </c>
      <c r="O69" s="7"/>
      <c r="P69" s="7"/>
      <c r="Q69" s="7"/>
      <c r="R69" s="7">
        <v>40</v>
      </c>
      <c r="S69" s="7">
        <f t="shared" si="5"/>
        <v>40</v>
      </c>
    </row>
    <row r="70" s="3" customFormat="1" ht="39" customHeight="1" spans="1:19">
      <c r="A70" s="7">
        <f t="shared" ref="A70:A79" si="6">ROW()-2</f>
        <v>68</v>
      </c>
      <c r="B70" s="7" t="s">
        <v>325</v>
      </c>
      <c r="C70" s="8" t="s">
        <v>22</v>
      </c>
      <c r="D70" s="7">
        <v>2024</v>
      </c>
      <c r="E70" s="7" t="s">
        <v>326</v>
      </c>
      <c r="F70" s="9" t="s">
        <v>181</v>
      </c>
      <c r="G70" s="7" t="s">
        <v>327</v>
      </c>
      <c r="H70" s="8" t="s">
        <v>38</v>
      </c>
      <c r="I70" s="7" t="s">
        <v>116</v>
      </c>
      <c r="J70" s="7" t="s">
        <v>49</v>
      </c>
      <c r="K70" s="10">
        <v>30</v>
      </c>
      <c r="L70" s="7" t="s">
        <v>63</v>
      </c>
      <c r="M70" s="7" t="s">
        <v>328</v>
      </c>
      <c r="N70" s="7" t="s">
        <v>271</v>
      </c>
      <c r="O70" s="7"/>
      <c r="P70" s="7"/>
      <c r="Q70" s="7"/>
      <c r="R70" s="7">
        <v>30</v>
      </c>
      <c r="S70" s="7">
        <f t="shared" si="5"/>
        <v>30</v>
      </c>
    </row>
    <row r="71" s="3" customFormat="1" ht="39" customHeight="1" spans="1:19">
      <c r="A71" s="7">
        <f t="shared" si="6"/>
        <v>69</v>
      </c>
      <c r="B71" s="7" t="s">
        <v>329</v>
      </c>
      <c r="C71" s="8" t="s">
        <v>22</v>
      </c>
      <c r="D71" s="7">
        <v>2024</v>
      </c>
      <c r="E71" s="7" t="s">
        <v>330</v>
      </c>
      <c r="F71" s="9" t="s">
        <v>181</v>
      </c>
      <c r="G71" s="7" t="s">
        <v>331</v>
      </c>
      <c r="H71" s="8" t="s">
        <v>269</v>
      </c>
      <c r="I71" s="7" t="s">
        <v>311</v>
      </c>
      <c r="J71" s="7" t="s">
        <v>49</v>
      </c>
      <c r="K71" s="10">
        <v>50</v>
      </c>
      <c r="L71" s="7" t="s">
        <v>63</v>
      </c>
      <c r="M71" s="7" t="s">
        <v>332</v>
      </c>
      <c r="N71" s="7" t="s">
        <v>271</v>
      </c>
      <c r="O71" s="7"/>
      <c r="P71" s="7"/>
      <c r="Q71" s="7"/>
      <c r="R71" s="7">
        <v>37</v>
      </c>
      <c r="S71" s="7">
        <f t="shared" si="5"/>
        <v>37</v>
      </c>
    </row>
    <row r="72" s="3" customFormat="1" ht="39" customHeight="1" spans="1:19">
      <c r="A72" s="7">
        <f t="shared" si="6"/>
        <v>70</v>
      </c>
      <c r="B72" s="7" t="s">
        <v>333</v>
      </c>
      <c r="C72" s="8" t="s">
        <v>22</v>
      </c>
      <c r="D72" s="7">
        <v>2024</v>
      </c>
      <c r="E72" s="7" t="s">
        <v>334</v>
      </c>
      <c r="F72" s="9" t="s">
        <v>181</v>
      </c>
      <c r="G72" s="7" t="s">
        <v>335</v>
      </c>
      <c r="H72" s="8" t="s">
        <v>38</v>
      </c>
      <c r="I72" s="7" t="s">
        <v>43</v>
      </c>
      <c r="J72" s="7" t="s">
        <v>49</v>
      </c>
      <c r="K72" s="10">
        <v>50</v>
      </c>
      <c r="L72" s="7" t="s">
        <v>63</v>
      </c>
      <c r="M72" s="7" t="s">
        <v>336</v>
      </c>
      <c r="N72" s="7" t="s">
        <v>271</v>
      </c>
      <c r="O72" s="7"/>
      <c r="P72" s="7"/>
      <c r="Q72" s="7"/>
      <c r="R72" s="7">
        <v>50</v>
      </c>
      <c r="S72" s="7">
        <f t="shared" si="5"/>
        <v>50</v>
      </c>
    </row>
    <row r="73" s="3" customFormat="1" ht="39" customHeight="1" spans="1:19">
      <c r="A73" s="7">
        <f t="shared" si="6"/>
        <v>71</v>
      </c>
      <c r="B73" s="7" t="s">
        <v>337</v>
      </c>
      <c r="C73" s="8" t="s">
        <v>22</v>
      </c>
      <c r="D73" s="7">
        <v>2024</v>
      </c>
      <c r="E73" s="7" t="s">
        <v>338</v>
      </c>
      <c r="F73" s="9" t="s">
        <v>181</v>
      </c>
      <c r="G73" s="7" t="s">
        <v>339</v>
      </c>
      <c r="H73" s="8" t="s">
        <v>38</v>
      </c>
      <c r="I73" s="7" t="s">
        <v>130</v>
      </c>
      <c r="J73" s="7" t="s">
        <v>49</v>
      </c>
      <c r="K73" s="10">
        <v>70</v>
      </c>
      <c r="L73" s="7" t="s">
        <v>63</v>
      </c>
      <c r="M73" s="7" t="s">
        <v>324</v>
      </c>
      <c r="N73" s="7" t="s">
        <v>271</v>
      </c>
      <c r="O73" s="7"/>
      <c r="P73" s="7"/>
      <c r="Q73" s="7"/>
      <c r="R73" s="7">
        <v>70</v>
      </c>
      <c r="S73" s="7">
        <f t="shared" si="5"/>
        <v>70</v>
      </c>
    </row>
    <row r="74" s="3" customFormat="1" ht="39" customHeight="1" spans="1:19">
      <c r="A74" s="7">
        <f t="shared" si="6"/>
        <v>72</v>
      </c>
      <c r="B74" s="7" t="s">
        <v>340</v>
      </c>
      <c r="C74" s="8" t="s">
        <v>36</v>
      </c>
      <c r="D74" s="7">
        <v>2024</v>
      </c>
      <c r="E74" s="7" t="s">
        <v>341</v>
      </c>
      <c r="F74" s="9" t="s">
        <v>181</v>
      </c>
      <c r="G74" s="7" t="s">
        <v>261</v>
      </c>
      <c r="H74" s="8" t="s">
        <v>269</v>
      </c>
      <c r="I74" s="7" t="s">
        <v>261</v>
      </c>
      <c r="J74" s="7" t="s">
        <v>49</v>
      </c>
      <c r="K74" s="10">
        <v>150</v>
      </c>
      <c r="L74" s="7" t="s">
        <v>63</v>
      </c>
      <c r="M74" s="7" t="s">
        <v>342</v>
      </c>
      <c r="N74" s="7" t="s">
        <v>342</v>
      </c>
      <c r="O74" s="7"/>
      <c r="P74" s="7">
        <v>128.62</v>
      </c>
      <c r="Q74" s="7"/>
      <c r="R74" s="7">
        <v>150</v>
      </c>
      <c r="S74" s="7">
        <f t="shared" si="5"/>
        <v>278.62</v>
      </c>
    </row>
    <row r="75" s="3" customFormat="1" ht="39" customHeight="1" spans="1:19">
      <c r="A75" s="7">
        <f t="shared" si="6"/>
        <v>73</v>
      </c>
      <c r="B75" s="7" t="s">
        <v>343</v>
      </c>
      <c r="C75" s="8" t="s">
        <v>36</v>
      </c>
      <c r="D75" s="7">
        <v>2024</v>
      </c>
      <c r="E75" s="7" t="s">
        <v>344</v>
      </c>
      <c r="F75" s="9" t="s">
        <v>345</v>
      </c>
      <c r="G75" s="7" t="s">
        <v>261</v>
      </c>
      <c r="H75" s="8" t="s">
        <v>38</v>
      </c>
      <c r="I75" s="7" t="s">
        <v>261</v>
      </c>
      <c r="J75" s="7" t="s">
        <v>49</v>
      </c>
      <c r="K75" s="10">
        <v>50</v>
      </c>
      <c r="L75" s="7" t="s">
        <v>63</v>
      </c>
      <c r="M75" s="7" t="s">
        <v>346</v>
      </c>
      <c r="N75" s="7" t="s">
        <v>346</v>
      </c>
      <c r="O75" s="7"/>
      <c r="P75" s="7"/>
      <c r="Q75" s="7"/>
      <c r="R75" s="7">
        <v>50</v>
      </c>
      <c r="S75" s="7">
        <f t="shared" si="5"/>
        <v>50</v>
      </c>
    </row>
    <row r="76" s="3" customFormat="1" ht="39" customHeight="1" spans="1:19">
      <c r="A76" s="7">
        <f t="shared" si="6"/>
        <v>74</v>
      </c>
      <c r="B76" s="7" t="s">
        <v>347</v>
      </c>
      <c r="C76" s="8" t="s">
        <v>36</v>
      </c>
      <c r="D76" s="7">
        <v>2024</v>
      </c>
      <c r="E76" s="7" t="s">
        <v>348</v>
      </c>
      <c r="F76" s="9" t="s">
        <v>349</v>
      </c>
      <c r="G76" s="7" t="s">
        <v>311</v>
      </c>
      <c r="H76" s="8" t="s">
        <v>269</v>
      </c>
      <c r="I76" s="7" t="s">
        <v>311</v>
      </c>
      <c r="J76" s="7" t="s">
        <v>49</v>
      </c>
      <c r="K76" s="10">
        <v>35</v>
      </c>
      <c r="L76" s="7" t="s">
        <v>63</v>
      </c>
      <c r="M76" s="7" t="s">
        <v>346</v>
      </c>
      <c r="N76" s="7" t="s">
        <v>346</v>
      </c>
      <c r="O76" s="7"/>
      <c r="P76" s="7"/>
      <c r="Q76" s="7"/>
      <c r="R76" s="7">
        <v>35</v>
      </c>
      <c r="S76" s="7">
        <f t="shared" si="5"/>
        <v>35</v>
      </c>
    </row>
    <row r="77" s="3" customFormat="1" ht="39" customHeight="1" spans="1:19">
      <c r="A77" s="7">
        <f t="shared" si="6"/>
        <v>75</v>
      </c>
      <c r="B77" s="7" t="s">
        <v>350</v>
      </c>
      <c r="C77" s="8" t="s">
        <v>36</v>
      </c>
      <c r="D77" s="7">
        <v>2024</v>
      </c>
      <c r="E77" s="7" t="s">
        <v>351</v>
      </c>
      <c r="F77" s="9" t="s">
        <v>181</v>
      </c>
      <c r="G77" s="7" t="s">
        <v>311</v>
      </c>
      <c r="H77" s="8" t="s">
        <v>269</v>
      </c>
      <c r="I77" s="7" t="s">
        <v>311</v>
      </c>
      <c r="J77" s="7" t="s">
        <v>49</v>
      </c>
      <c r="K77" s="10">
        <v>20</v>
      </c>
      <c r="L77" s="7" t="s">
        <v>63</v>
      </c>
      <c r="M77" s="7" t="s">
        <v>352</v>
      </c>
      <c r="N77" s="7" t="s">
        <v>352</v>
      </c>
      <c r="O77" s="7"/>
      <c r="P77" s="7"/>
      <c r="Q77" s="7"/>
      <c r="R77" s="7">
        <v>20</v>
      </c>
      <c r="S77" s="7">
        <f t="shared" si="5"/>
        <v>20</v>
      </c>
    </row>
    <row r="78" s="3" customFormat="1" ht="39" customHeight="1" spans="1:19">
      <c r="A78" s="7">
        <f t="shared" si="6"/>
        <v>76</v>
      </c>
      <c r="B78" s="7" t="s">
        <v>353</v>
      </c>
      <c r="C78" s="8" t="s">
        <v>36</v>
      </c>
      <c r="D78" s="7">
        <v>2024</v>
      </c>
      <c r="E78" s="7" t="s">
        <v>354</v>
      </c>
      <c r="F78" s="9" t="s">
        <v>181</v>
      </c>
      <c r="G78" s="7" t="s">
        <v>355</v>
      </c>
      <c r="H78" s="8" t="s">
        <v>38</v>
      </c>
      <c r="I78" s="7" t="s">
        <v>104</v>
      </c>
      <c r="J78" s="7" t="s">
        <v>49</v>
      </c>
      <c r="K78" s="10">
        <v>20</v>
      </c>
      <c r="L78" s="7" t="s">
        <v>63</v>
      </c>
      <c r="M78" s="7" t="s">
        <v>346</v>
      </c>
      <c r="N78" s="7" t="s">
        <v>346</v>
      </c>
      <c r="O78" s="7"/>
      <c r="P78" s="7"/>
      <c r="Q78" s="7"/>
      <c r="R78" s="7">
        <v>20</v>
      </c>
      <c r="S78" s="7">
        <f t="shared" si="5"/>
        <v>20</v>
      </c>
    </row>
    <row r="79" s="3" customFormat="1" ht="39" customHeight="1" spans="1:19">
      <c r="A79" s="7">
        <f t="shared" si="6"/>
        <v>77</v>
      </c>
      <c r="B79" s="7" t="s">
        <v>356</v>
      </c>
      <c r="C79" s="8" t="s">
        <v>36</v>
      </c>
      <c r="D79" s="7">
        <v>2024</v>
      </c>
      <c r="E79" s="7" t="s">
        <v>357</v>
      </c>
      <c r="F79" s="9" t="s">
        <v>181</v>
      </c>
      <c r="G79" s="7" t="s">
        <v>358</v>
      </c>
      <c r="H79" s="8" t="s">
        <v>38</v>
      </c>
      <c r="I79" s="7" t="s">
        <v>26</v>
      </c>
      <c r="J79" s="7" t="s">
        <v>49</v>
      </c>
      <c r="K79" s="10">
        <v>20</v>
      </c>
      <c r="L79" s="7" t="s">
        <v>63</v>
      </c>
      <c r="M79" s="7" t="s">
        <v>346</v>
      </c>
      <c r="N79" s="7" t="s">
        <v>346</v>
      </c>
      <c r="O79" s="7"/>
      <c r="P79" s="7"/>
      <c r="Q79" s="7"/>
      <c r="R79" s="7">
        <v>20</v>
      </c>
      <c r="S79" s="7">
        <f t="shared" si="5"/>
        <v>20</v>
      </c>
    </row>
    <row r="80" s="3" customFormat="1" ht="39" customHeight="1" spans="1:19">
      <c r="A80" s="7">
        <f t="shared" ref="A80:A89" si="7">ROW()-2</f>
        <v>78</v>
      </c>
      <c r="B80" s="7" t="s">
        <v>359</v>
      </c>
      <c r="C80" s="8" t="s">
        <v>36</v>
      </c>
      <c r="D80" s="7">
        <v>2024</v>
      </c>
      <c r="E80" s="7" t="s">
        <v>360</v>
      </c>
      <c r="F80" s="9" t="s">
        <v>181</v>
      </c>
      <c r="G80" s="7" t="s">
        <v>361</v>
      </c>
      <c r="H80" s="8" t="s">
        <v>38</v>
      </c>
      <c r="I80" s="7" t="s">
        <v>26</v>
      </c>
      <c r="J80" s="7" t="s">
        <v>49</v>
      </c>
      <c r="K80" s="10">
        <v>20</v>
      </c>
      <c r="L80" s="7" t="s">
        <v>63</v>
      </c>
      <c r="M80" s="7" t="s">
        <v>346</v>
      </c>
      <c r="N80" s="7" t="s">
        <v>346</v>
      </c>
      <c r="O80" s="7"/>
      <c r="P80" s="7"/>
      <c r="Q80" s="7"/>
      <c r="R80" s="7">
        <v>20</v>
      </c>
      <c r="S80" s="7">
        <f t="shared" si="5"/>
        <v>20</v>
      </c>
    </row>
    <row r="81" s="3" customFormat="1" ht="39" customHeight="1" spans="1:19">
      <c r="A81" s="7">
        <f t="shared" si="7"/>
        <v>79</v>
      </c>
      <c r="B81" s="7" t="s">
        <v>362</v>
      </c>
      <c r="C81" s="8" t="s">
        <v>36</v>
      </c>
      <c r="D81" s="7">
        <v>2024</v>
      </c>
      <c r="E81" s="7" t="s">
        <v>363</v>
      </c>
      <c r="F81" s="9" t="s">
        <v>349</v>
      </c>
      <c r="G81" s="7" t="s">
        <v>364</v>
      </c>
      <c r="H81" s="8" t="s">
        <v>38</v>
      </c>
      <c r="I81" s="7" t="s">
        <v>98</v>
      </c>
      <c r="J81" s="7" t="s">
        <v>49</v>
      </c>
      <c r="K81" s="10">
        <v>20</v>
      </c>
      <c r="L81" s="7" t="s">
        <v>63</v>
      </c>
      <c r="M81" s="7" t="s">
        <v>346</v>
      </c>
      <c r="N81" s="7" t="s">
        <v>346</v>
      </c>
      <c r="O81" s="7"/>
      <c r="P81" s="7"/>
      <c r="Q81" s="7"/>
      <c r="R81" s="7">
        <v>20</v>
      </c>
      <c r="S81" s="7">
        <f t="shared" si="5"/>
        <v>20</v>
      </c>
    </row>
    <row r="82" s="3" customFormat="1" ht="39" customHeight="1" spans="1:19">
      <c r="A82" s="7">
        <f t="shared" si="7"/>
        <v>80</v>
      </c>
      <c r="B82" s="7" t="s">
        <v>365</v>
      </c>
      <c r="C82" s="8" t="s">
        <v>36</v>
      </c>
      <c r="D82" s="7">
        <v>2024</v>
      </c>
      <c r="E82" s="7" t="s">
        <v>366</v>
      </c>
      <c r="F82" s="9" t="s">
        <v>349</v>
      </c>
      <c r="G82" s="7" t="s">
        <v>367</v>
      </c>
      <c r="H82" s="8" t="s">
        <v>38</v>
      </c>
      <c r="I82" s="7" t="s">
        <v>80</v>
      </c>
      <c r="J82" s="7" t="s">
        <v>49</v>
      </c>
      <c r="K82" s="10">
        <v>20</v>
      </c>
      <c r="L82" s="7" t="s">
        <v>63</v>
      </c>
      <c r="M82" s="7" t="s">
        <v>346</v>
      </c>
      <c r="N82" s="7" t="s">
        <v>346</v>
      </c>
      <c r="O82" s="7"/>
      <c r="P82" s="7"/>
      <c r="Q82" s="7"/>
      <c r="R82" s="7">
        <v>20</v>
      </c>
      <c r="S82" s="7">
        <f t="shared" si="5"/>
        <v>20</v>
      </c>
    </row>
    <row r="83" s="3" customFormat="1" ht="39" customHeight="1" spans="1:19">
      <c r="A83" s="7">
        <f t="shared" si="7"/>
        <v>81</v>
      </c>
      <c r="B83" s="7" t="s">
        <v>368</v>
      </c>
      <c r="C83" s="8" t="s">
        <v>36</v>
      </c>
      <c r="D83" s="7">
        <v>2024</v>
      </c>
      <c r="E83" s="7" t="s">
        <v>369</v>
      </c>
      <c r="F83" s="9" t="s">
        <v>349</v>
      </c>
      <c r="G83" s="7" t="s">
        <v>150</v>
      </c>
      <c r="H83" s="8" t="s">
        <v>38</v>
      </c>
      <c r="I83" s="7" t="s">
        <v>74</v>
      </c>
      <c r="J83" s="7" t="s">
        <v>49</v>
      </c>
      <c r="K83" s="10">
        <v>20</v>
      </c>
      <c r="L83" s="7" t="s">
        <v>63</v>
      </c>
      <c r="M83" s="7" t="s">
        <v>346</v>
      </c>
      <c r="N83" s="7" t="s">
        <v>346</v>
      </c>
      <c r="O83" s="7"/>
      <c r="P83" s="7"/>
      <c r="Q83" s="7"/>
      <c r="R83" s="7">
        <v>20</v>
      </c>
      <c r="S83" s="7">
        <f t="shared" si="5"/>
        <v>20</v>
      </c>
    </row>
    <row r="84" s="3" customFormat="1" ht="39" customHeight="1" spans="1:19">
      <c r="A84" s="7">
        <f t="shared" si="7"/>
        <v>82</v>
      </c>
      <c r="B84" s="7" t="s">
        <v>370</v>
      </c>
      <c r="C84" s="8" t="s">
        <v>36</v>
      </c>
      <c r="D84" s="7">
        <v>2024</v>
      </c>
      <c r="E84" s="7" t="s">
        <v>371</v>
      </c>
      <c r="F84" s="9" t="s">
        <v>349</v>
      </c>
      <c r="G84" s="7" t="s">
        <v>372</v>
      </c>
      <c r="H84" s="8" t="s">
        <v>38</v>
      </c>
      <c r="I84" s="7" t="s">
        <v>74</v>
      </c>
      <c r="J84" s="7" t="s">
        <v>49</v>
      </c>
      <c r="K84" s="10">
        <v>20</v>
      </c>
      <c r="L84" s="7" t="s">
        <v>63</v>
      </c>
      <c r="M84" s="7" t="s">
        <v>373</v>
      </c>
      <c r="N84" s="7" t="s">
        <v>373</v>
      </c>
      <c r="O84" s="7"/>
      <c r="P84" s="7"/>
      <c r="Q84" s="7"/>
      <c r="R84" s="7">
        <v>20</v>
      </c>
      <c r="S84" s="7">
        <f t="shared" si="5"/>
        <v>20</v>
      </c>
    </row>
    <row r="85" s="3" customFormat="1" ht="39" customHeight="1" spans="1:19">
      <c r="A85" s="7">
        <f t="shared" si="7"/>
        <v>83</v>
      </c>
      <c r="B85" s="7" t="s">
        <v>374</v>
      </c>
      <c r="C85" s="8" t="s">
        <v>36</v>
      </c>
      <c r="D85" s="7">
        <v>2024</v>
      </c>
      <c r="E85" s="7" t="s">
        <v>375</v>
      </c>
      <c r="F85" s="9" t="s">
        <v>345</v>
      </c>
      <c r="G85" s="7" t="s">
        <v>139</v>
      </c>
      <c r="H85" s="8" t="s">
        <v>269</v>
      </c>
      <c r="I85" s="7" t="s">
        <v>139</v>
      </c>
      <c r="J85" s="7" t="s">
        <v>49</v>
      </c>
      <c r="K85" s="10">
        <v>40</v>
      </c>
      <c r="L85" s="7" t="s">
        <v>63</v>
      </c>
      <c r="M85" s="7" t="s">
        <v>376</v>
      </c>
      <c r="N85" s="7" t="s">
        <v>376</v>
      </c>
      <c r="O85" s="7"/>
      <c r="P85" s="7"/>
      <c r="Q85" s="7"/>
      <c r="R85" s="7">
        <v>40</v>
      </c>
      <c r="S85" s="7">
        <f t="shared" si="5"/>
        <v>40</v>
      </c>
    </row>
    <row r="86" s="3" customFormat="1" ht="39" customHeight="1" spans="1:19">
      <c r="A86" s="7">
        <f t="shared" si="7"/>
        <v>84</v>
      </c>
      <c r="B86" s="7" t="s">
        <v>377</v>
      </c>
      <c r="C86" s="8" t="s">
        <v>36</v>
      </c>
      <c r="D86" s="7">
        <v>2024</v>
      </c>
      <c r="E86" s="7" t="s">
        <v>378</v>
      </c>
      <c r="F86" s="9" t="s">
        <v>181</v>
      </c>
      <c r="G86" s="7" t="s">
        <v>323</v>
      </c>
      <c r="H86" s="8" t="s">
        <v>38</v>
      </c>
      <c r="I86" s="7" t="s">
        <v>139</v>
      </c>
      <c r="J86" s="7" t="s">
        <v>49</v>
      </c>
      <c r="K86" s="10">
        <v>20</v>
      </c>
      <c r="L86" s="7" t="s">
        <v>63</v>
      </c>
      <c r="M86" s="7" t="s">
        <v>91</v>
      </c>
      <c r="N86" s="7" t="s">
        <v>91</v>
      </c>
      <c r="O86" s="7"/>
      <c r="P86" s="7"/>
      <c r="Q86" s="7"/>
      <c r="R86" s="7">
        <v>20</v>
      </c>
      <c r="S86" s="7">
        <f t="shared" si="5"/>
        <v>20</v>
      </c>
    </row>
    <row r="87" s="3" customFormat="1" ht="39" customHeight="1" spans="1:19">
      <c r="A87" s="7">
        <f t="shared" si="7"/>
        <v>85</v>
      </c>
      <c r="B87" s="7" t="s">
        <v>379</v>
      </c>
      <c r="C87" s="8" t="s">
        <v>36</v>
      </c>
      <c r="D87" s="7">
        <v>2024</v>
      </c>
      <c r="E87" s="7" t="s">
        <v>380</v>
      </c>
      <c r="F87" s="9" t="s">
        <v>349</v>
      </c>
      <c r="G87" s="7" t="s">
        <v>381</v>
      </c>
      <c r="H87" s="8" t="s">
        <v>38</v>
      </c>
      <c r="I87" s="7" t="s">
        <v>116</v>
      </c>
      <c r="J87" s="7" t="s">
        <v>49</v>
      </c>
      <c r="K87" s="10">
        <v>20</v>
      </c>
      <c r="L87" s="7" t="s">
        <v>63</v>
      </c>
      <c r="M87" s="7" t="s">
        <v>346</v>
      </c>
      <c r="N87" s="7" t="s">
        <v>346</v>
      </c>
      <c r="O87" s="7"/>
      <c r="P87" s="7"/>
      <c r="Q87" s="7"/>
      <c r="R87" s="7">
        <v>20</v>
      </c>
      <c r="S87" s="7">
        <f t="shared" si="5"/>
        <v>20</v>
      </c>
    </row>
    <row r="88" s="3" customFormat="1" ht="39" customHeight="1" spans="1:19">
      <c r="A88" s="7">
        <f t="shared" si="7"/>
        <v>86</v>
      </c>
      <c r="B88" s="7" t="s">
        <v>382</v>
      </c>
      <c r="C88" s="8" t="s">
        <v>36</v>
      </c>
      <c r="D88" s="7">
        <v>2024</v>
      </c>
      <c r="E88" s="7" t="s">
        <v>383</v>
      </c>
      <c r="F88" s="9" t="s">
        <v>349</v>
      </c>
      <c r="G88" s="7" t="s">
        <v>331</v>
      </c>
      <c r="H88" s="8" t="s">
        <v>38</v>
      </c>
      <c r="I88" s="7" t="s">
        <v>311</v>
      </c>
      <c r="J88" s="7" t="s">
        <v>49</v>
      </c>
      <c r="K88" s="10">
        <v>20</v>
      </c>
      <c r="L88" s="7" t="s">
        <v>63</v>
      </c>
      <c r="M88" s="7" t="s">
        <v>346</v>
      </c>
      <c r="N88" s="7" t="s">
        <v>346</v>
      </c>
      <c r="O88" s="7"/>
      <c r="P88" s="7"/>
      <c r="Q88" s="7"/>
      <c r="R88" s="7">
        <v>20</v>
      </c>
      <c r="S88" s="7">
        <f t="shared" si="5"/>
        <v>20</v>
      </c>
    </row>
    <row r="89" s="3" customFormat="1" ht="39" customHeight="1" spans="1:19">
      <c r="A89" s="7">
        <f t="shared" si="7"/>
        <v>87</v>
      </c>
      <c r="B89" s="7" t="s">
        <v>384</v>
      </c>
      <c r="C89" s="8" t="s">
        <v>36</v>
      </c>
      <c r="D89" s="7">
        <v>2024</v>
      </c>
      <c r="E89" s="7" t="s">
        <v>385</v>
      </c>
      <c r="F89" s="9" t="s">
        <v>349</v>
      </c>
      <c r="G89" s="7" t="s">
        <v>67</v>
      </c>
      <c r="H89" s="8" t="s">
        <v>269</v>
      </c>
      <c r="I89" s="7" t="s">
        <v>67</v>
      </c>
      <c r="J89" s="7" t="s">
        <v>49</v>
      </c>
      <c r="K89" s="10">
        <v>40</v>
      </c>
      <c r="L89" s="7" t="s">
        <v>63</v>
      </c>
      <c r="M89" s="7" t="s">
        <v>346</v>
      </c>
      <c r="N89" s="7" t="s">
        <v>346</v>
      </c>
      <c r="O89" s="7"/>
      <c r="P89" s="7"/>
      <c r="Q89" s="7"/>
      <c r="R89" s="7">
        <v>40</v>
      </c>
      <c r="S89" s="7">
        <f t="shared" si="5"/>
        <v>40</v>
      </c>
    </row>
    <row r="90" s="3" customFormat="1" ht="39" customHeight="1" spans="1:19">
      <c r="A90" s="7">
        <f t="shared" ref="A90:A96" si="8">ROW()-2</f>
        <v>88</v>
      </c>
      <c r="B90" s="7" t="s">
        <v>386</v>
      </c>
      <c r="C90" s="8" t="s">
        <v>36</v>
      </c>
      <c r="D90" s="7">
        <v>2024</v>
      </c>
      <c r="E90" s="7" t="s">
        <v>387</v>
      </c>
      <c r="F90" s="9" t="s">
        <v>349</v>
      </c>
      <c r="G90" s="7" t="s">
        <v>388</v>
      </c>
      <c r="H90" s="8" t="s">
        <v>38</v>
      </c>
      <c r="I90" s="7" t="s">
        <v>43</v>
      </c>
      <c r="J90" s="7" t="s">
        <v>49</v>
      </c>
      <c r="K90" s="10">
        <v>20</v>
      </c>
      <c r="L90" s="7" t="s">
        <v>63</v>
      </c>
      <c r="M90" s="7" t="s">
        <v>346</v>
      </c>
      <c r="N90" s="7" t="s">
        <v>346</v>
      </c>
      <c r="O90" s="7"/>
      <c r="P90" s="7"/>
      <c r="Q90" s="7"/>
      <c r="R90" s="7">
        <v>20</v>
      </c>
      <c r="S90" s="7">
        <f t="shared" si="5"/>
        <v>20</v>
      </c>
    </row>
    <row r="91" s="3" customFormat="1" ht="39" customHeight="1" spans="1:19">
      <c r="A91" s="7">
        <f t="shared" si="8"/>
        <v>89</v>
      </c>
      <c r="B91" s="7" t="s">
        <v>389</v>
      </c>
      <c r="C91" s="8" t="s">
        <v>36</v>
      </c>
      <c r="D91" s="7">
        <v>2024</v>
      </c>
      <c r="E91" s="7" t="s">
        <v>390</v>
      </c>
      <c r="F91" s="9" t="s">
        <v>349</v>
      </c>
      <c r="G91" s="7" t="s">
        <v>391</v>
      </c>
      <c r="H91" s="8" t="s">
        <v>38</v>
      </c>
      <c r="I91" s="7" t="s">
        <v>261</v>
      </c>
      <c r="J91" s="7" t="s">
        <v>49</v>
      </c>
      <c r="K91" s="10">
        <v>20</v>
      </c>
      <c r="L91" s="7" t="s">
        <v>63</v>
      </c>
      <c r="M91" s="7" t="s">
        <v>373</v>
      </c>
      <c r="N91" s="7" t="s">
        <v>373</v>
      </c>
      <c r="O91" s="7"/>
      <c r="P91" s="7"/>
      <c r="Q91" s="7"/>
      <c r="R91" s="7">
        <v>20</v>
      </c>
      <c r="S91" s="7">
        <f t="shared" si="5"/>
        <v>20</v>
      </c>
    </row>
    <row r="92" s="3" customFormat="1" ht="39" customHeight="1" spans="1:19">
      <c r="A92" s="7">
        <f t="shared" si="8"/>
        <v>90</v>
      </c>
      <c r="B92" s="7" t="s">
        <v>392</v>
      </c>
      <c r="C92" s="8" t="s">
        <v>36</v>
      </c>
      <c r="D92" s="7">
        <v>2024</v>
      </c>
      <c r="E92" s="7" t="s">
        <v>393</v>
      </c>
      <c r="F92" s="9" t="s">
        <v>349</v>
      </c>
      <c r="G92" s="7" t="s">
        <v>261</v>
      </c>
      <c r="H92" s="8" t="s">
        <v>269</v>
      </c>
      <c r="I92" s="7" t="s">
        <v>261</v>
      </c>
      <c r="J92" s="7" t="s">
        <v>49</v>
      </c>
      <c r="K92" s="10">
        <v>40</v>
      </c>
      <c r="L92" s="7" t="s">
        <v>63</v>
      </c>
      <c r="M92" s="7" t="s">
        <v>346</v>
      </c>
      <c r="N92" s="7" t="s">
        <v>346</v>
      </c>
      <c r="O92" s="7"/>
      <c r="P92" s="7"/>
      <c r="Q92" s="7"/>
      <c r="R92" s="7">
        <v>40</v>
      </c>
      <c r="S92" s="7">
        <f t="shared" si="5"/>
        <v>40</v>
      </c>
    </row>
    <row r="93" s="3" customFormat="1" ht="39" customHeight="1" spans="1:19">
      <c r="A93" s="7">
        <f t="shared" si="8"/>
        <v>91</v>
      </c>
      <c r="B93" s="7" t="s">
        <v>394</v>
      </c>
      <c r="C93" s="8" t="s">
        <v>36</v>
      </c>
      <c r="D93" s="7">
        <v>2024</v>
      </c>
      <c r="E93" s="7" t="s">
        <v>395</v>
      </c>
      <c r="F93" s="9" t="s">
        <v>181</v>
      </c>
      <c r="G93" s="7" t="s">
        <v>339</v>
      </c>
      <c r="H93" s="8" t="s">
        <v>38</v>
      </c>
      <c r="I93" s="7" t="s">
        <v>130</v>
      </c>
      <c r="J93" s="7" t="s">
        <v>49</v>
      </c>
      <c r="K93" s="10">
        <v>30</v>
      </c>
      <c r="L93" s="7" t="s">
        <v>63</v>
      </c>
      <c r="M93" s="7" t="s">
        <v>91</v>
      </c>
      <c r="N93" s="7" t="s">
        <v>91</v>
      </c>
      <c r="O93" s="7"/>
      <c r="P93" s="7"/>
      <c r="Q93" s="7"/>
      <c r="R93" s="7">
        <v>30</v>
      </c>
      <c r="S93" s="7">
        <f t="shared" si="5"/>
        <v>30</v>
      </c>
    </row>
    <row r="94" s="3" customFormat="1" ht="39" customHeight="1" spans="1:19">
      <c r="A94" s="7">
        <f t="shared" si="8"/>
        <v>92</v>
      </c>
      <c r="B94" s="7" t="s">
        <v>396</v>
      </c>
      <c r="C94" s="8" t="s">
        <v>212</v>
      </c>
      <c r="D94" s="7">
        <v>2024</v>
      </c>
      <c r="E94" s="7" t="s">
        <v>397</v>
      </c>
      <c r="F94" s="9" t="s">
        <v>345</v>
      </c>
      <c r="G94" s="7" t="s">
        <v>195</v>
      </c>
      <c r="H94" s="8" t="s">
        <v>188</v>
      </c>
      <c r="I94" s="7" t="s">
        <v>197</v>
      </c>
      <c r="J94" s="7" t="s">
        <v>28</v>
      </c>
      <c r="K94" s="10">
        <v>5</v>
      </c>
      <c r="L94" s="7" t="s">
        <v>69</v>
      </c>
      <c r="M94" s="7" t="s">
        <v>398</v>
      </c>
      <c r="N94" s="7" t="s">
        <v>398</v>
      </c>
      <c r="O94" s="7"/>
      <c r="P94" s="7">
        <v>1.2</v>
      </c>
      <c r="Q94" s="7"/>
      <c r="R94" s="7"/>
      <c r="S94" s="7">
        <f t="shared" si="5"/>
        <v>1.2</v>
      </c>
    </row>
    <row r="95" s="3" customFormat="1" ht="39" customHeight="1" spans="1:19">
      <c r="A95" s="7">
        <f t="shared" si="8"/>
        <v>93</v>
      </c>
      <c r="B95" s="7" t="s">
        <v>399</v>
      </c>
      <c r="C95" s="8" t="s">
        <v>224</v>
      </c>
      <c r="D95" s="7">
        <v>2024</v>
      </c>
      <c r="E95" s="7" t="s">
        <v>400</v>
      </c>
      <c r="F95" s="9" t="s">
        <v>25</v>
      </c>
      <c r="G95" s="7" t="s">
        <v>195</v>
      </c>
      <c r="H95" s="8" t="s">
        <v>188</v>
      </c>
      <c r="I95" s="7" t="s">
        <v>197</v>
      </c>
      <c r="J95" s="7" t="s">
        <v>28</v>
      </c>
      <c r="K95" s="10">
        <v>3.4</v>
      </c>
      <c r="L95" s="7" t="s">
        <v>69</v>
      </c>
      <c r="M95" s="7" t="s">
        <v>401</v>
      </c>
      <c r="N95" s="7" t="s">
        <v>399</v>
      </c>
      <c r="O95" s="7"/>
      <c r="P95" s="7">
        <v>3.4</v>
      </c>
      <c r="Q95" s="7"/>
      <c r="R95" s="7"/>
      <c r="S95" s="7">
        <f t="shared" si="5"/>
        <v>3.4</v>
      </c>
    </row>
    <row r="96" s="3" customFormat="1" ht="39" customHeight="1" spans="1:19">
      <c r="A96" s="7">
        <f t="shared" si="8"/>
        <v>94</v>
      </c>
      <c r="B96" s="7" t="s">
        <v>402</v>
      </c>
      <c r="C96" s="8" t="s">
        <v>22</v>
      </c>
      <c r="D96" s="7">
        <v>2024</v>
      </c>
      <c r="E96" s="7" t="s">
        <v>403</v>
      </c>
      <c r="F96" s="9" t="s">
        <v>25</v>
      </c>
      <c r="G96" s="7" t="s">
        <v>195</v>
      </c>
      <c r="H96" s="8" t="s">
        <v>188</v>
      </c>
      <c r="I96" s="7" t="s">
        <v>254</v>
      </c>
      <c r="J96" s="7" t="s">
        <v>28</v>
      </c>
      <c r="K96" s="10">
        <v>270</v>
      </c>
      <c r="L96" s="7" t="s">
        <v>63</v>
      </c>
      <c r="M96" s="7" t="s">
        <v>403</v>
      </c>
      <c r="N96" s="7" t="s">
        <v>404</v>
      </c>
      <c r="O96" s="7">
        <v>270</v>
      </c>
      <c r="P96" s="7">
        <v>180</v>
      </c>
      <c r="Q96" s="7"/>
      <c r="R96" s="7">
        <v>90</v>
      </c>
      <c r="S96" s="7">
        <f t="shared" si="5"/>
        <v>540</v>
      </c>
    </row>
  </sheetData>
  <autoFilter ref="A2:S96">
    <extLst/>
  </autoFilter>
  <mergeCells count="2">
    <mergeCell ref="A1:N1"/>
    <mergeCell ref="O1:S1"/>
  </mergeCells>
  <dataValidations count="6">
    <dataValidation type="list" allowBlank="1" showInputMessage="1" showErrorMessage="1" sqref="C3 C4 C5 C6 C7 C8 C9 C10 C11 C12 C13 C14 C15 C16 C17 C19 C20 C21 C22 C23 C24 C25 C28 C29 C30 C35 C36 C37 C44 C45 C46 C47 C48 C49 C50 C51 C52 C95 C96 C26:C27 C31:C32 C33:C34 C38:C43 C53:C94">
      <formula1>"产业发展,就业项目,乡村建设行动,易地搬迁后扶,巩固三保障成果,乡村治理和精神文明建设,项目管理费,其他"</formula1>
    </dataValidation>
    <dataValidation type="list" allowBlank="1" showInputMessage="1" showErrorMessage="1" sqref="F3 F4 F6 F7 F8 F9 F10 F11 F12 F13 F14 E15 F16 F17 F19 F20 F21 F28 F29 F30 F33 F35 F37 F38 F43 F44 F45 F46 F47 F48 F49 F50 F51 F52 F95 F96 F22:F23 F26:F27 F31:F32 F39:F42 F53:F94">
      <formula1>"01新建,02改建,03扩建,04迁建,05恢复,06维护"</formula1>
    </dataValidation>
    <dataValidation type="list" allowBlank="1" showInputMessage="1" showErrorMessage="1" sqref="H3 H4 H6 H7 H8 H9 H10 H11 H12 H13 H14 H16 H17 H19 H20 H21 H28 H29 H30 H35 H37 H43 H44 H45 H46 H47 H48 H49 H50 H51 H52 H95 H96 H22:H23 H26:H27 H31:H32 H33:H34 H38:H42 H53:H94">
      <formula1>"村集体,企业,乡镇政府,区直机关部门,经营主体"</formula1>
    </dataValidation>
    <dataValidation type="list" allowBlank="1" showInputMessage="1" showErrorMessage="1" sqref="J3 J4 J6 J7 J8 J9 J10 J11 J12 J13 J14 J16 J17 J19 J20 J21 J28 J29 J30 J33 J35 J37 J38 J43 J46 J47 J50 J51 J52 J95 J96 J22:J23 J26:J27 J31:J32 J39:J42 J44:J45 J48:J49 J53:J94">
      <formula1>"财政衔接资金及自筹资金,财政衔接资金"</formula1>
    </dataValidation>
    <dataValidation allowBlank="1" showInputMessage="1" showErrorMessage="1" sqref="G15"/>
    <dataValidation type="list" allowBlank="1" showInputMessage="1" showErrorMessage="1" sqref="N15">
      <formula1>"是,否"</formula1>
    </dataValidation>
  </dataValidations>
  <pageMargins left="0.118055555555556" right="0.118055555555556" top="0.393055555555556" bottom="0.314583333333333" header="0.156944444444444" footer="0.314583333333333"/>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2023-12-25T01:03:00Z</dcterms:created>
  <dcterms:modified xsi:type="dcterms:W3CDTF">2024-12-31T00:13:10Z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8F68342DA65D4ADAB26A458A038C8523</vt:lpwstr>
  </property>
  <property fmtid="{D5CDD505-2E9C-101B-9397-08002B2CF9AE}" pid="3" name="KSOProductBuildVer">
    <vt:lpwstr>2052-11.8.2.11718</vt:lpwstr>
  </property>
</Properties>
</file>